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_Zadání a přílohy soutěže\02_Stavební program\"/>
    </mc:Choice>
  </mc:AlternateContent>
  <xr:revisionPtr revIDLastSave="0" documentId="13_ncr:1_{FCFE24EE-1F93-4F28-A154-807ECA4E3A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yplněno - celý ÚMOb" sheetId="6" r:id="rId1"/>
    <sheet name="Vzor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1" i="6" l="1"/>
  <c r="G110" i="6"/>
  <c r="D110" i="6"/>
  <c r="B99" i="6"/>
  <c r="G31" i="6"/>
  <c r="G15" i="6"/>
  <c r="D15" i="6"/>
  <c r="B15" i="6"/>
  <c r="B5" i="6"/>
  <c r="G5" i="6"/>
  <c r="D5" i="6"/>
  <c r="G5" i="5"/>
  <c r="D5" i="5"/>
  <c r="B5" i="5"/>
</calcChain>
</file>

<file path=xl/sharedStrings.xml><?xml version="1.0" encoding="utf-8"?>
<sst xmlns="http://schemas.openxmlformats.org/spreadsheetml/2006/main" count="721" uniqueCount="222">
  <si>
    <t>pro 1 osobu</t>
  </si>
  <si>
    <t>aktuální počet zaměstnanců</t>
  </si>
  <si>
    <t>požadovaná velikost skladu</t>
  </si>
  <si>
    <t>Požadavek na zasedací místnost/ počet využití za měsíc</t>
  </si>
  <si>
    <t>požadavek na sklad</t>
  </si>
  <si>
    <t>prac. funkce zam./počet</t>
  </si>
  <si>
    <t>Počty zaměstnanců</t>
  </si>
  <si>
    <t>Sklad</t>
  </si>
  <si>
    <t>Nová radnice</t>
  </si>
  <si>
    <t>Přírušní spisovna</t>
  </si>
  <si>
    <t>pro 1 osobu včetně jednacího stolu</t>
  </si>
  <si>
    <t>požadavek na příruční spisovnu</t>
  </si>
  <si>
    <t>požadovaná velikost spisovny</t>
  </si>
  <si>
    <t>pro 6 osob</t>
  </si>
  <si>
    <t>z toho zaměstnanci pro styk s veřejností</t>
  </si>
  <si>
    <t>Poznámka:</t>
  </si>
  <si>
    <t>Požadavek na počet kanceláří/ počet míst pro návštěvy</t>
  </si>
  <si>
    <t>pro 12 osob</t>
  </si>
  <si>
    <t>pro 50 osob</t>
  </si>
  <si>
    <t>pro 20 osob</t>
  </si>
  <si>
    <t>ne</t>
  </si>
  <si>
    <t>ved. útvaru</t>
  </si>
  <si>
    <t>kontrolor</t>
  </si>
  <si>
    <t>právník</t>
  </si>
  <si>
    <t>nepravidelně</t>
  </si>
  <si>
    <t>ano</t>
  </si>
  <si>
    <t>sekretariát</t>
  </si>
  <si>
    <t>smluvní vztahy - byty</t>
  </si>
  <si>
    <t>předpis nájmu</t>
  </si>
  <si>
    <t>správa DPS</t>
  </si>
  <si>
    <t>pohledávky</t>
  </si>
  <si>
    <t>smluvní vztahy - nebytové prostory</t>
  </si>
  <si>
    <t>energetik</t>
  </si>
  <si>
    <t>technici</t>
  </si>
  <si>
    <t>účetní</t>
  </si>
  <si>
    <t>pokladna</t>
  </si>
  <si>
    <t>investiční referent</t>
  </si>
  <si>
    <t>referent veřejných zakázek</t>
  </si>
  <si>
    <t>zaměstnanci IC</t>
  </si>
  <si>
    <t>prezentace, tisk, kronika</t>
  </si>
  <si>
    <t>prezentace, PRIO</t>
  </si>
  <si>
    <t>grafické práce</t>
  </si>
  <si>
    <t>organizace kulturních a společenských akcí</t>
  </si>
  <si>
    <t>matrikářka</t>
  </si>
  <si>
    <t>ohlašovna + Czech POINT</t>
  </si>
  <si>
    <t>podatelna</t>
  </si>
  <si>
    <t>správa OS</t>
  </si>
  <si>
    <t>správa PS</t>
  </si>
  <si>
    <t>správa HW, SW</t>
  </si>
  <si>
    <t>technik HW</t>
  </si>
  <si>
    <t>přestupky</t>
  </si>
  <si>
    <t>přest. a nálezy</t>
  </si>
  <si>
    <t xml:space="preserve"> </t>
  </si>
  <si>
    <t>personalista</t>
  </si>
  <si>
    <t>mzdová účetní</t>
  </si>
  <si>
    <t>řidiči</t>
  </si>
  <si>
    <t>Příloha č. 1</t>
  </si>
  <si>
    <t xml:space="preserve">Nová radnice - požadavky dle odborů  </t>
  </si>
  <si>
    <t>Výhled do budoucna</t>
  </si>
  <si>
    <t>výhled počtu  zaměstnanců do roku 2027</t>
  </si>
  <si>
    <t>referent</t>
  </si>
  <si>
    <t>denně</t>
  </si>
  <si>
    <t>částečný</t>
  </si>
  <si>
    <t>Odbor 123</t>
  </si>
  <si>
    <t>zkratka odboru 123</t>
  </si>
  <si>
    <t>2/4</t>
  </si>
  <si>
    <t>1) přepážkové x klientské místo v kancelářiX hovorna</t>
  </si>
  <si>
    <t>účetní technik</t>
  </si>
  <si>
    <t>údržbář</t>
  </si>
  <si>
    <t>4) cokoliv dalšího vám přijde důležité</t>
  </si>
  <si>
    <t>2) technologie (kopírka, scan, projektor a četnost využití atd.)</t>
  </si>
  <si>
    <t>3) další speciální nároky (blízkost vchodu, blízkost jiného odboru, se kterým spolupracujete,jednání s dětmi tzn. koutek s hračkami, možnost dezinfekce nábytku po odchodu klienta…)</t>
  </si>
  <si>
    <t>Příklady:</t>
  </si>
  <si>
    <t>pro 1 osobu (počet míst pro návstěvy)</t>
  </si>
  <si>
    <t>2 (2)</t>
  </si>
  <si>
    <r>
      <t xml:space="preserve">pro 3 osoby </t>
    </r>
    <r>
      <rPr>
        <sz val="9"/>
        <color theme="1"/>
        <rFont val="Calibri"/>
        <family val="2"/>
        <charset val="238"/>
      </rPr>
      <t>(počet míst pro návštěvy v každé takové kancl.)</t>
    </r>
  </si>
  <si>
    <r>
      <t xml:space="preserve">pro 2 osoby </t>
    </r>
    <r>
      <rPr>
        <sz val="9"/>
        <color theme="1"/>
        <rFont val="Calibri"/>
        <family val="2"/>
        <charset val="238"/>
      </rPr>
      <t>(počet míst pro návštěvy v každé takové kancl.)</t>
    </r>
  </si>
  <si>
    <r>
      <t xml:space="preserve">Home-office potenciál </t>
    </r>
    <r>
      <rPr>
        <sz val="9"/>
        <color theme="1"/>
        <rFont val="Calibri"/>
        <family val="2"/>
        <charset val="238"/>
      </rPr>
      <t>(ano/částečný)</t>
    </r>
  </si>
  <si>
    <t>0</t>
  </si>
  <si>
    <t>2 (0)</t>
  </si>
  <si>
    <t>20 skříní 30*90*200</t>
  </si>
  <si>
    <t>...</t>
  </si>
  <si>
    <r>
      <t xml:space="preserve">společná pro 4 osoby </t>
    </r>
    <r>
      <rPr>
        <sz val="9"/>
        <color theme="1"/>
        <rFont val="Calibri"/>
        <family val="2"/>
        <charset val="238"/>
      </rPr>
      <t>(ideál kombinace s H-OFF/ počet míst pro návštěvy nebo hovorna?)</t>
    </r>
  </si>
  <si>
    <t>ved. Odboru</t>
  </si>
  <si>
    <t xml:space="preserve">ekonomka </t>
  </si>
  <si>
    <t>bytový technik</t>
  </si>
  <si>
    <t>rozpočtářka</t>
  </si>
  <si>
    <t>11/0</t>
  </si>
  <si>
    <t>3 (2)</t>
  </si>
  <si>
    <t>1(2)</t>
  </si>
  <si>
    <t>0 (0)</t>
  </si>
  <si>
    <t>15 skříní 30*90*200</t>
  </si>
  <si>
    <t>0/8</t>
  </si>
  <si>
    <t>1 (8)</t>
  </si>
  <si>
    <t>7 (2)</t>
  </si>
  <si>
    <t>asistent, referent agendy spisové služby, rozpočtu a financování</t>
  </si>
  <si>
    <t>častečný</t>
  </si>
  <si>
    <t>1 (4) + 2(2)</t>
  </si>
  <si>
    <t>0(0)</t>
  </si>
  <si>
    <t>4 x týdně</t>
  </si>
  <si>
    <t>1 x týdně</t>
  </si>
  <si>
    <t>10 skříní 30*90*200(hl*š*v)</t>
  </si>
  <si>
    <t>ved. útvaru/oddělení</t>
  </si>
  <si>
    <t>účetní/sekretariát</t>
  </si>
  <si>
    <t>referent (smluvní vztahy - pozemky)</t>
  </si>
  <si>
    <t>referent (smluvní vztahy - byty/nebyty)</t>
  </si>
  <si>
    <t>45*</t>
  </si>
  <si>
    <t>14**</t>
  </si>
  <si>
    <t>0/9***</t>
  </si>
  <si>
    <t>2</t>
  </si>
  <si>
    <t>2 (4)</t>
  </si>
  <si>
    <t>vedoucí odboru</t>
  </si>
  <si>
    <t>vedoucí odd. ŽP</t>
  </si>
  <si>
    <t>refereni OchP</t>
  </si>
  <si>
    <t>referent ŽP</t>
  </si>
  <si>
    <t>nepravidleně</t>
  </si>
  <si>
    <t>vedoucí odd. D</t>
  </si>
  <si>
    <t>ekonomka</t>
  </si>
  <si>
    <t>3</t>
  </si>
  <si>
    <t>4</t>
  </si>
  <si>
    <t>1 (2)</t>
  </si>
  <si>
    <t>auditor</t>
  </si>
  <si>
    <t>0/</t>
  </si>
  <si>
    <t>13/2</t>
  </si>
  <si>
    <t>ano/2x</t>
  </si>
  <si>
    <t>4x3m</t>
  </si>
  <si>
    <t>vedoucí oddělení</t>
  </si>
  <si>
    <t>pravidelný</t>
  </si>
  <si>
    <t>sociální pracovník</t>
  </si>
  <si>
    <t>kurátor pro mládež</t>
  </si>
  <si>
    <t>ekonom/soc.prac.</t>
  </si>
  <si>
    <t>ref.pro administr.SPOD</t>
  </si>
  <si>
    <t>řidič SPOD</t>
  </si>
  <si>
    <t xml:space="preserve">ne </t>
  </si>
  <si>
    <t>romský asistent</t>
  </si>
  <si>
    <t>1/6</t>
  </si>
  <si>
    <t>1 (6)</t>
  </si>
  <si>
    <t>…</t>
  </si>
  <si>
    <t>ved. odboru</t>
  </si>
  <si>
    <t>1) ohlašovna disponuje přepážkou ve společné kanceláři s matrikou, rovněž  klientským místem/stolkem, počet míst pro návštěvy je u ohlašovny 3 a matriky 4 (klientské místo se stolem), matrikářka  disponuje  skříněmi s velkým úložným prostorem pro úschovu matričních knih (nemá příruční spisovnu),  při nutné společné kanceláři pro matriku a ohlašovnu doporučuji dvoje vstupní dveře, malou čekárnu před kanceláří, příp. dětský koutek a dle velikosti přepážky na ohlašovně stolek s židlí, resp. klientské místo, potřeba 1 kopírovacího stroje černobílého se skenerem, doporučuji kuchyňku pro zaměstnankyně, pokud by nebyla k dispozici kuchyňka pro odbor,                                                                                                                                                                                                                                                                                   - 2 referentky ag. spisové a skartační služby mají pracoviště  přímo v centrální spisovně,                                                                                                                                            - 2 referentky ag. spisové služby pracují na podatelně, která má cca 3,7 x 4,15 m2, doporučuji větší prostor mj. s ohledem na umístění techniky, tj. 1 ks skeneru pro Kofax, 1 ks frankovacího stroje, 2 ks štítkovačů a barevné kopírky  se skenerem, nutná přepážka,                                                                                                                                    - referentky ag. platové personální ve společné kanceláři disponují černobílou kopírkou se scenerem a 2 místy pro návštěvy,                                                                     - samostatnou kancelář doporučuji dle stávajícího stavu pro 1 referenta ag. spisové služby, správce inf. a kom. technol., Id. s 2 místy pro návštěvy, a rovněž pro 1 ref. ag přestupků , pověřeného dle § 124 odst. 4  ZP, id. s 2 místy pro návštěvy,                                                                                                                                                                                                                          - v každé ze 3 kanceláři, kde se projednávají přestupky, je k dispozici 1 kopírka se skenerem, z toho je 1 barevná.</t>
  </si>
  <si>
    <t>referent ag.platové a personální</t>
  </si>
  <si>
    <t>referent ag. ohlašovny a matriky</t>
  </si>
  <si>
    <t>referent ag. matriky</t>
  </si>
  <si>
    <t>referent ag. přestupků</t>
  </si>
  <si>
    <t>referent ag. spisové a skartační služby</t>
  </si>
  <si>
    <t>referent ag. spisové služby</t>
  </si>
  <si>
    <t>referent ag. spisové sl. a správce inf. a kom. technologiií</t>
  </si>
  <si>
    <t>2) zasedací místnost by mohla být využita kromě účelu porad i pro přestupkové řízení s menším počtem účastníků, aby byl přítomen jen 1 úředník-oprávněná úřední osoba, bez přítomnosti druhého úředníka.</t>
  </si>
  <si>
    <t>6 + 1 kulturní domy</t>
  </si>
  <si>
    <t>6+1</t>
  </si>
  <si>
    <t>6 - 10m</t>
  </si>
  <si>
    <t>ref. ag. rozpočtu a financování</t>
  </si>
  <si>
    <t>9/1</t>
  </si>
  <si>
    <t>4 (2)</t>
  </si>
  <si>
    <t xml:space="preserve">0 </t>
  </si>
  <si>
    <t>0/0</t>
  </si>
  <si>
    <t>1/10</t>
  </si>
  <si>
    <t>referent agendy pro veřejné zakázky</t>
  </si>
  <si>
    <t>referent agendy pohledávek</t>
  </si>
  <si>
    <t xml:space="preserve">právník </t>
  </si>
  <si>
    <t>asistent, referent agendy pohledávek</t>
  </si>
  <si>
    <t>referent rozpočtu a financování a agendy pohledávek</t>
  </si>
  <si>
    <t>1/4</t>
  </si>
  <si>
    <t>3 (6)</t>
  </si>
  <si>
    <t>5 skříní 30*90*200</t>
  </si>
  <si>
    <t>20 m2</t>
  </si>
  <si>
    <t>ekonom</t>
  </si>
  <si>
    <t>redaktor</t>
  </si>
  <si>
    <t>7</t>
  </si>
  <si>
    <t>1</t>
  </si>
  <si>
    <t>1 (v případě navýšení počtu zam., tak pro 4 osoby)</t>
  </si>
  <si>
    <t>10 skříně 30*90*200</t>
  </si>
  <si>
    <t>1x 6x6m, 2x 2x3m</t>
  </si>
  <si>
    <t>částečně</t>
  </si>
  <si>
    <t>1) zázemí pro řidiče s přístupem k PC						
2) referenti mají návštěvy (výpůjčka movitého majetku, velitelé JSDH apod.)						
3) větší sklad je pro IT - uložení tiskáren, PC a notebooků - je zapotřebí prostor pro testování VT						
4) další sklady jsou pro uložení tonerů, kancelářských potřeb a mycích, čistících a dezinfekčních potřeb + je potřeba mít zázemí pro uklízečky s výlevkami						
5) tabulka neurčuje možnost serveroven - potřebujeme serverovny (Ovanet)						
6) prostory pro velké kopírky - ideálně jedna na patro, žádné tiskárny v kancelářích, tisk bude probíhat na kopírce pomocí čipu zaměstnance						
7) obecně by asi bylo fajn jakékoli výmysly konzultovat s IT a Ovanetem						
8) Údržbář potřebuje zázemí s menší dílnou						
9) odbor je rozdělen - vedoucí, referenti, IT (sedí blízko sebe) a zbytek má své vlastní zázemí						
10) IT ve svých kancelářích potřebují více prostoru pro testování VT a případně návštěvy</t>
  </si>
  <si>
    <t>referenti</t>
  </si>
  <si>
    <t>IT</t>
  </si>
  <si>
    <t xml:space="preserve">recepční </t>
  </si>
  <si>
    <t>uklízečka</t>
  </si>
  <si>
    <t>Odbor technické správy
(TS)</t>
  </si>
  <si>
    <t>Odbor</t>
  </si>
  <si>
    <t>z toho zaměstnanci pro styk s veřejností (firmy)</t>
  </si>
  <si>
    <t>odbor územního plánování a stavebního řádu
(ÚPaSŘ)</t>
  </si>
  <si>
    <r>
      <t xml:space="preserve">Home-office potenciál </t>
    </r>
    <r>
      <rPr>
        <sz val="9"/>
        <rFont val="Calibri"/>
        <family val="2"/>
        <charset val="238"/>
      </rPr>
      <t>(ano/částečný)</t>
    </r>
  </si>
  <si>
    <r>
      <t xml:space="preserve">pro 2 osoby </t>
    </r>
    <r>
      <rPr>
        <sz val="9"/>
        <rFont val="Calibri"/>
        <family val="2"/>
        <charset val="238"/>
      </rPr>
      <t>(počet míst pro návštěvy v každé takové kancl.)</t>
    </r>
  </si>
  <si>
    <r>
      <t xml:space="preserve">pro 3 osoby </t>
    </r>
    <r>
      <rPr>
        <sz val="9"/>
        <rFont val="Calibri"/>
        <family val="2"/>
        <charset val="238"/>
      </rPr>
      <t>(počet míst pro návštěvy v každé takové kancl.)</t>
    </r>
  </si>
  <si>
    <r>
      <t xml:space="preserve">společná pro 4 osoby </t>
    </r>
    <r>
      <rPr>
        <sz val="9"/>
        <rFont val="Calibri"/>
        <family val="2"/>
        <charset val="238"/>
      </rPr>
      <t>(ideál kombinace s H-OFF/ počet míst pro návštěvy nebo hovorna?)</t>
    </r>
  </si>
  <si>
    <t xml:space="preserve">IDEÁLNÍ PROSTOROVÉ USPOŘÁDÁNÍ DLE PŘEDSTAV ZAMĚSTNANCŮ </t>
  </si>
  <si>
    <t>1) technologie - nutnost mít tiskárnu v každé kanceláří + jedna kopírka na odbor (barevná)
2) kuchyňka - lednice, mikrovlná trouba, kávovar
3) spolupráce s odbory - DaŽP, MA, INVaSR, VV-archív</t>
  </si>
  <si>
    <t>1) rezervní kacelář 	
2) v kancelářích pro každého min 3 skříně ( dokumenty, klíče, agenda)	
3) velká kopírka + scan - denní použítí techniky, vedoucí samostatně - tisk + scan	
4) dezinfikovatelný nábytek bytový technici	
5) styk s veřejností (firmy) probíhá v kancelářích - referent potřebuje přístup k poznámkám, počítači, klíčům, 	
6) oddělené kanceláře - pevné rozdělení (stěna neskleněná), častá telefonická kominikace - firmy, veřejnost nutno rozdělit do kanceláří kvůli komunikaci.</t>
  </si>
  <si>
    <t>majetkový
(OMA)</t>
  </si>
  <si>
    <t xml:space="preserve">1) přepážkové x klientské místo v kancelářiX hovorna - ne
2) technologie (kopírka, scan - na odboru sdílená, na patře sdílená záložní/využitelnost denně, projektor - pouze vyjímečně/nepravidelně)
3) další speciální nároky (spolupráce s UPaSŘ, DaŽP, PRAV)
4) A) kuchyňka a místnost pro konzumaci jídla sdílená na patře, nebo na patře jen příprava nápojů a místo pro ohřev a konzumaci vlastního jídla v rámci bufetu/jídelny v budově,  
4) B) odpočinková místnost/relax koutek na patře - setkání s kolegy v polední pauze </t>
  </si>
  <si>
    <t>Odbor Dopravy a životního prostředí
(DaŽP)</t>
  </si>
  <si>
    <t xml:space="preserve">1) zvážit možnost v nové budově umístit šatny pro DČM (ne pro všechny) včetně příslušného zázemí						
* z toho DČM 31 a 5 zaměstnanců  hřbitovní správa						
** z toho 5 zaměstnanců hřbitovní správa						
*** uvažováno pouze s 9  zaměstnanci  z budovy  nám. J. Gagarina a i v dalších kolonkách	</t>
  </si>
  <si>
    <r>
      <t xml:space="preserve">Home-office potenciál </t>
    </r>
    <r>
      <rPr>
        <sz val="9"/>
        <rFont val="Calibri"/>
        <family val="2"/>
        <charset val="238"/>
      </rPr>
      <t>(ano/částeč.)</t>
    </r>
  </si>
  <si>
    <t>Útvar interního auditu 6 
(ÚIA)</t>
  </si>
  <si>
    <t>odbor sociálních věcí
(OSV)</t>
  </si>
  <si>
    <t>referenti SSÚ</t>
  </si>
  <si>
    <t xml:space="preserve">1) technologie: kopírka, scan, 
Jinak nemá ÚIA žádné lzvláštní nároky na umístění nebo vybavení kanceláře. 	</t>
  </si>
  <si>
    <t>1) Vzhledem k tomu, že cílovou skupinou jsou rodiče s dětmi a senioři, preferujeme přízemí
2) vhodné je umístění koutku s hračkami pro čekající
3) Nedoporučujeme přepážkovovu kancelář, vzhledem k typu jednání, které na odboru probíhají.</t>
  </si>
  <si>
    <t>Odbor vnitřních věcí
(VV)</t>
  </si>
  <si>
    <r>
      <t>6 (2)</t>
    </r>
    <r>
      <rPr>
        <b/>
        <vertAlign val="superscript"/>
        <sz val="10"/>
        <rFont val="Calibri"/>
        <family val="2"/>
        <charset val="238"/>
      </rPr>
      <t>1)</t>
    </r>
  </si>
  <si>
    <r>
      <t>1</t>
    </r>
    <r>
      <rPr>
        <b/>
        <vertAlign val="superscript"/>
        <sz val="10"/>
        <rFont val="Calibri"/>
        <family val="2"/>
        <charset val="238"/>
      </rPr>
      <t>2)</t>
    </r>
  </si>
  <si>
    <t>Odbor školství a kultury
(ŠaK)</t>
  </si>
  <si>
    <t xml:space="preserve">1) technologie barevná (kopírka se scanem) pro odbor			
2) odbor nemá styk s veřejností, vyrchní patro			
3) kuchyňku s lednicí mimo kanceláře s posezením k jídlu	</t>
  </si>
  <si>
    <t>Odbor investic a strategického rozvoje
(INV)</t>
  </si>
  <si>
    <t>Odbor financí a rozpočtu
(FAR)</t>
  </si>
  <si>
    <t>Odbor právní 
(PRÁV)</t>
  </si>
  <si>
    <t>1) 2 kanceláře průchozí, ostatní neprůchozí
2) Blízkost kanceláře vedoucí odboru a asistenta
3) Možnost otevírání oken v kancelářích
4) Klimatizace
5) 1 x multifunkční kopírovací stroj - používání denně
6) Tiskárna do každé kanceláře - používání denně
7) 1 x skartovací stroj
8) Vlastní kuchyňka s jídelním stolem pro 10 osob
9) Bufet v budově a mkožnost poledního stravování v budově (koupě obědového menu)</t>
  </si>
  <si>
    <t>Kancelář starosty 
(KS)</t>
  </si>
  <si>
    <t>Odbor hospodářské správy 
(HS)</t>
  </si>
  <si>
    <t>dotační referent</t>
  </si>
  <si>
    <t>dotační účetní + majetek</t>
  </si>
  <si>
    <t>8 skříní</t>
  </si>
  <si>
    <t xml:space="preserve">účetní/sekretariát </t>
  </si>
  <si>
    <t>pokladník</t>
  </si>
  <si>
    <t>poplatky</t>
  </si>
  <si>
    <t>úřední hodiny</t>
  </si>
  <si>
    <t>3(2 + 0 + 0)</t>
  </si>
  <si>
    <t>probrat s Anetou</t>
  </si>
  <si>
    <r>
      <t xml:space="preserve">1) velká kopírka se scanem (využíváno ve velké míře) na odbor, 4 skartovačky (1 stroj na kancelář)			
2) referent řešící poplatky potřebuje být blízko vchodu/lidí a mít tam 2 místa na sezení			
3) pokladník - zabezpečená přepážková kancelář s trezorem, mřížemi, taktéž poblíž vchodu
4, účetní a vedoucí mohou sedět daleko od vchodu/návštěvníků, potřeba skříní je cca 4 na každého z nich + speciální archivv </t>
    </r>
    <r>
      <rPr>
        <sz val="10"/>
        <color rgb="FFFF0000"/>
        <rFont val="Calibri"/>
        <family val="2"/>
        <charset val="238"/>
      </rPr>
      <t xml:space="preserve">(zeptat se Anet)	</t>
    </r>
  </si>
  <si>
    <t>1) Odbor nepracuje s veřejností (návštěvníci=projekce či zhotovitelé), umístění ideálně daleko od vchodu a běžných návštěvníků, občasná spolupráce s odbory: PRÁV, DaŽP, ÚPaSŘ;
2) jednou týdně porada (9 lidí), jednou měsíčně schůzka komise AURO (20 lidí)
3) Účetní odboru plní i funkci sekretariátu, její kancelář by měla být u vchodu do odboru + být propojena s kanceláří vedoucího + mít blízko ke kávovaru a dřezu;
4) Ostatní kanceláře neprůchozí s cca 2 židlemi navíc pro návštěvníky
5) Každý referent potřebuje 2 příruční skříně na šanony v místnosti a stůl dostatečně velký pro 2 monitory a rozložení projektové dokumentace
6) Na odboru by pak měla být skříň na ochranné pomůcky (helmy, vesty a bundy na stavbu), příruční dotační archiv (4 skříně) a příruční investiční archiv (4 skříní)
7) Blízkost kanceláře vedoucího odboru a vedoucí oddělení
8) 1 x tiskárna (barevná, oboustranná, scan, momentálně máme A3, ale hodila by se na tisk výkresů větší) - plné vytížení v rámci doboru na denní bázi
9) 1 x skartovací stroj (občasné použití, můžeme sdílet)
10) stravování - zaměstnanaci by měli mít snadný přístup do kuchyňky a možnost sníst si jídlo v klidu a jinde, než u pracovního stolu
11) kuchyňka (mikrovlnka, kávovar, rychlovarná konvice, lednička s integrovaným malým mrazákem, dřez, skříňka na nádobí a koše na třídění) by měla být v dosahu, ovšem nerušit hlukem/pachem při práci
11) Snadná trasa od výtahu na odbor (častý přesun většího počtu projektových dokumentací, někdy i na příručním vozíku)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</si>
</sst>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4"/>
      <color rgb="FFFF0000"/>
      <name val="Calibri"/>
      <family val="2"/>
      <charset val="238"/>
    </font>
    <font>
      <i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26"/>
      <color theme="1"/>
      <name val="Calibri"/>
      <family val="2"/>
      <charset val="238"/>
    </font>
    <font>
      <i/>
      <sz val="10"/>
      <name val="Calibri"/>
      <family val="2"/>
      <charset val="238"/>
    </font>
    <font>
      <b/>
      <vertAlign val="superscript"/>
      <sz val="1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6">
    <xf numFmtId="0" fontId="0" fillId="0" borderId="0" xfId="0"/>
    <xf numFmtId="0" fontId="0" fillId="0" borderId="1" xfId="0" applyBorder="1"/>
    <xf numFmtId="0" fontId="0" fillId="0" borderId="2" xfId="0" applyBorder="1"/>
    <xf numFmtId="0" fontId="3" fillId="4" borderId="3" xfId="0" applyFont="1" applyFill="1" applyBorder="1" applyAlignment="1">
      <alignment horizontal="center" vertical="center"/>
    </xf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0" xfId="0" applyFont="1" applyBorder="1"/>
    <xf numFmtId="0" fontId="5" fillId="0" borderId="0" xfId="0" applyFont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0" xfId="0" applyFill="1" applyBorder="1"/>
    <xf numFmtId="0" fontId="1" fillId="0" borderId="0" xfId="0" applyFont="1"/>
    <xf numFmtId="0" fontId="0" fillId="0" borderId="31" xfId="0" applyBorder="1"/>
    <xf numFmtId="0" fontId="0" fillId="0" borderId="33" xfId="0" applyBorder="1"/>
    <xf numFmtId="0" fontId="0" fillId="0" borderId="18" xfId="0" applyFill="1" applyBorder="1"/>
    <xf numFmtId="0" fontId="5" fillId="0" borderId="31" xfId="0" applyFont="1" applyBorder="1"/>
    <xf numFmtId="0" fontId="0" fillId="0" borderId="0" xfId="0" applyAlignment="1">
      <alignment wrapText="1"/>
    </xf>
    <xf numFmtId="0" fontId="0" fillId="0" borderId="36" xfId="0" applyBorder="1" applyAlignment="1">
      <alignment wrapText="1"/>
    </xf>
    <xf numFmtId="0" fontId="0" fillId="0" borderId="37" xfId="0" applyBorder="1"/>
    <xf numFmtId="0" fontId="0" fillId="0" borderId="38" xfId="0" applyBorder="1"/>
    <xf numFmtId="0" fontId="0" fillId="0" borderId="25" xfId="0" applyBorder="1"/>
    <xf numFmtId="0" fontId="0" fillId="2" borderId="0" xfId="0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8" fillId="0" borderId="34" xfId="0" applyFont="1" applyBorder="1"/>
    <xf numFmtId="0" fontId="8" fillId="0" borderId="27" xfId="0" applyFont="1" applyBorder="1"/>
    <xf numFmtId="0" fontId="8" fillId="0" borderId="30" xfId="0" applyFont="1" applyBorder="1"/>
    <xf numFmtId="0" fontId="8" fillId="0" borderId="1" xfId="0" applyFont="1" applyBorder="1"/>
    <xf numFmtId="0" fontId="8" fillId="0" borderId="30" xfId="0" applyFont="1" applyBorder="1" applyAlignment="1">
      <alignment horizontal="left"/>
    </xf>
    <xf numFmtId="0" fontId="2" fillId="0" borderId="1" xfId="0" applyFont="1" applyBorder="1"/>
    <xf numFmtId="0" fontId="8" fillId="0" borderId="35" xfId="0" applyFont="1" applyBorder="1"/>
    <xf numFmtId="0" fontId="8" fillId="0" borderId="28" xfId="0" applyFont="1" applyBorder="1"/>
    <xf numFmtId="0" fontId="8" fillId="0" borderId="4" xfId="0" applyFont="1" applyBorder="1"/>
    <xf numFmtId="0" fontId="8" fillId="0" borderId="29" xfId="0" applyFont="1" applyBorder="1"/>
    <xf numFmtId="0" fontId="8" fillId="0" borderId="0" xfId="0" applyFont="1" applyBorder="1"/>
    <xf numFmtId="0" fontId="8" fillId="0" borderId="0" xfId="0" applyFont="1" applyFill="1" applyBorder="1"/>
    <xf numFmtId="0" fontId="2" fillId="6" borderId="32" xfId="0" applyFont="1" applyFill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7" fontId="7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8" fillId="0" borderId="36" xfId="0" applyFont="1" applyBorder="1"/>
    <xf numFmtId="0" fontId="8" fillId="0" borderId="37" xfId="0" applyFont="1" applyBorder="1"/>
    <xf numFmtId="0" fontId="8" fillId="0" borderId="25" xfId="0" applyFont="1" applyBorder="1"/>
    <xf numFmtId="0" fontId="8" fillId="0" borderId="42" xfId="0" applyFont="1" applyBorder="1"/>
    <xf numFmtId="0" fontId="8" fillId="0" borderId="43" xfId="0" applyFont="1" applyBorder="1"/>
    <xf numFmtId="0" fontId="8" fillId="0" borderId="44" xfId="0" applyFont="1" applyBorder="1"/>
    <xf numFmtId="0" fontId="2" fillId="0" borderId="32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1" fontId="2" fillId="0" borderId="20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right" vertical="top" wrapText="1"/>
    </xf>
    <xf numFmtId="49" fontId="2" fillId="0" borderId="21" xfId="0" applyNumberFormat="1" applyFont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right" vertical="top" wrapText="1"/>
    </xf>
    <xf numFmtId="164" fontId="2" fillId="0" borderId="23" xfId="0" applyNumberFormat="1" applyFont="1" applyBorder="1" applyAlignment="1">
      <alignment horizontal="right" vertical="top" wrapText="1"/>
    </xf>
    <xf numFmtId="164" fontId="2" fillId="0" borderId="21" xfId="0" applyNumberFormat="1" applyFont="1" applyBorder="1" applyAlignment="1">
      <alignment horizontal="right" vertical="top" wrapText="1"/>
    </xf>
    <xf numFmtId="164" fontId="2" fillId="0" borderId="22" xfId="0" applyNumberFormat="1" applyFont="1" applyBorder="1" applyAlignment="1">
      <alignment horizontal="right" vertical="top" wrapText="1"/>
    </xf>
    <xf numFmtId="1" fontId="2" fillId="0" borderId="23" xfId="0" applyNumberFormat="1" applyFont="1" applyBorder="1" applyAlignment="1">
      <alignment horizontal="right" vertical="top" wrapText="1"/>
    </xf>
    <xf numFmtId="1" fontId="2" fillId="0" borderId="22" xfId="0" applyNumberFormat="1" applyFont="1" applyBorder="1" applyAlignment="1">
      <alignment horizontal="right" vertical="top" wrapText="1"/>
    </xf>
    <xf numFmtId="1" fontId="2" fillId="0" borderId="24" xfId="0" applyNumberFormat="1" applyFont="1" applyBorder="1" applyAlignment="1">
      <alignment horizontal="right" vertical="top" wrapText="1"/>
    </xf>
    <xf numFmtId="0" fontId="0" fillId="0" borderId="27" xfId="0" applyFont="1" applyBorder="1"/>
    <xf numFmtId="0" fontId="0" fillId="0" borderId="45" xfId="0" applyFont="1" applyBorder="1"/>
    <xf numFmtId="0" fontId="0" fillId="0" borderId="1" xfId="0" applyFont="1" applyBorder="1"/>
    <xf numFmtId="0" fontId="0" fillId="0" borderId="46" xfId="0" applyFont="1" applyBorder="1"/>
    <xf numFmtId="0" fontId="1" fillId="0" borderId="1" xfId="0" applyFont="1" applyBorder="1"/>
    <xf numFmtId="0" fontId="1" fillId="0" borderId="41" xfId="0" applyFont="1" applyBorder="1" applyAlignment="1">
      <alignment vertical="center"/>
    </xf>
    <xf numFmtId="0" fontId="0" fillId="0" borderId="4" xfId="0" applyFont="1" applyBorder="1"/>
    <xf numFmtId="0" fontId="0" fillId="0" borderId="47" xfId="0" applyFont="1" applyBorder="1"/>
    <xf numFmtId="1" fontId="10" fillId="0" borderId="20" xfId="0" applyNumberFormat="1" applyFont="1" applyBorder="1" applyAlignment="1">
      <alignment horizontal="right" vertical="top" wrapText="1"/>
    </xf>
    <xf numFmtId="49" fontId="10" fillId="0" borderId="20" xfId="0" applyNumberFormat="1" applyFont="1" applyBorder="1" applyAlignment="1">
      <alignment horizontal="right" vertical="top" wrapText="1"/>
    </xf>
    <xf numFmtId="49" fontId="10" fillId="0" borderId="21" xfId="0" applyNumberFormat="1" applyFont="1" applyBorder="1" applyAlignment="1">
      <alignment horizontal="right" vertical="top" wrapText="1"/>
    </xf>
    <xf numFmtId="49" fontId="10" fillId="0" borderId="15" xfId="0" applyNumberFormat="1" applyFont="1" applyBorder="1" applyAlignment="1">
      <alignment horizontal="right" vertical="top" wrapText="1"/>
    </xf>
    <xf numFmtId="164" fontId="10" fillId="0" borderId="23" xfId="0" applyNumberFormat="1" applyFont="1" applyBorder="1" applyAlignment="1">
      <alignment horizontal="right" vertical="top" wrapText="1"/>
    </xf>
    <xf numFmtId="164" fontId="10" fillId="0" borderId="21" xfId="0" applyNumberFormat="1" applyFont="1" applyBorder="1" applyAlignment="1">
      <alignment horizontal="right" vertical="top" wrapText="1"/>
    </xf>
    <xf numFmtId="164" fontId="10" fillId="0" borderId="22" xfId="0" applyNumberFormat="1" applyFont="1" applyBorder="1" applyAlignment="1">
      <alignment horizontal="right" vertical="top" wrapText="1"/>
    </xf>
    <xf numFmtId="1" fontId="10" fillId="0" borderId="23" xfId="0" applyNumberFormat="1" applyFont="1" applyBorder="1" applyAlignment="1">
      <alignment horizontal="right" vertical="top" wrapText="1"/>
    </xf>
    <xf numFmtId="1" fontId="10" fillId="0" borderId="22" xfId="0" applyNumberFormat="1" applyFont="1" applyBorder="1" applyAlignment="1">
      <alignment horizontal="right" vertical="top" wrapText="1"/>
    </xf>
    <xf numFmtId="1" fontId="10" fillId="0" borderId="24" xfId="0" applyNumberFormat="1" applyFont="1" applyBorder="1" applyAlignment="1">
      <alignment horizontal="right" vertical="top" wrapText="1"/>
    </xf>
    <xf numFmtId="0" fontId="11" fillId="0" borderId="34" xfId="0" applyFont="1" applyBorder="1"/>
    <xf numFmtId="0" fontId="11" fillId="0" borderId="27" xfId="0" applyFont="1" applyBorder="1"/>
    <xf numFmtId="0" fontId="11" fillId="0" borderId="35" xfId="0" applyFont="1" applyBorder="1"/>
    <xf numFmtId="0" fontId="11" fillId="0" borderId="30" xfId="0" applyFont="1" applyBorder="1"/>
    <xf numFmtId="0" fontId="11" fillId="0" borderId="1" xfId="0" applyFont="1" applyBorder="1"/>
    <xf numFmtId="0" fontId="11" fillId="0" borderId="28" xfId="0" applyFont="1" applyBorder="1"/>
    <xf numFmtId="0" fontId="11" fillId="0" borderId="30" xfId="0" applyFont="1" applyBorder="1" applyAlignment="1">
      <alignment wrapText="1"/>
    </xf>
    <xf numFmtId="0" fontId="11" fillId="0" borderId="30" xfId="0" applyFont="1" applyBorder="1" applyAlignment="1">
      <alignment horizontal="left"/>
    </xf>
    <xf numFmtId="0" fontId="10" fillId="0" borderId="1" xfId="0" applyFont="1" applyBorder="1"/>
    <xf numFmtId="0" fontId="0" fillId="0" borderId="26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left"/>
    </xf>
    <xf numFmtId="0" fontId="0" fillId="0" borderId="60" xfId="0" applyFont="1" applyBorder="1" applyAlignment="1">
      <alignment vertical="center"/>
    </xf>
    <xf numFmtId="0" fontId="0" fillId="0" borderId="12" xfId="0" applyFill="1" applyBorder="1"/>
    <xf numFmtId="0" fontId="0" fillId="0" borderId="13" xfId="0" applyFill="1" applyBorder="1"/>
    <xf numFmtId="1" fontId="1" fillId="0" borderId="60" xfId="0" applyNumberFormat="1" applyFont="1" applyBorder="1" applyAlignment="1">
      <alignment horizontal="right" vertical="top" wrapText="1"/>
    </xf>
    <xf numFmtId="49" fontId="1" fillId="0" borderId="60" xfId="0" applyNumberFormat="1" applyFont="1" applyBorder="1" applyAlignment="1">
      <alignment horizontal="right" vertical="top" wrapText="1"/>
    </xf>
    <xf numFmtId="49" fontId="1" fillId="0" borderId="41" xfId="0" applyNumberFormat="1" applyFont="1" applyBorder="1" applyAlignment="1">
      <alignment horizontal="right" vertical="top" wrapText="1"/>
    </xf>
    <xf numFmtId="49" fontId="1" fillId="0" borderId="29" xfId="0" applyNumberFormat="1" applyFont="1" applyBorder="1" applyAlignment="1">
      <alignment horizontal="right" vertical="top" wrapText="1"/>
    </xf>
    <xf numFmtId="164" fontId="1" fillId="0" borderId="40" xfId="0" applyNumberFormat="1" applyFont="1" applyBorder="1" applyAlignment="1">
      <alignment horizontal="right" vertical="top" wrapText="1"/>
    </xf>
    <xf numFmtId="164" fontId="1" fillId="0" borderId="41" xfId="0" applyNumberFormat="1" applyFont="1" applyBorder="1" applyAlignment="1">
      <alignment horizontal="right" vertical="top" wrapText="1"/>
    </xf>
    <xf numFmtId="164" fontId="1" fillId="0" borderId="62" xfId="0" applyNumberFormat="1" applyFont="1" applyBorder="1" applyAlignment="1">
      <alignment horizontal="right" vertical="top" wrapText="1"/>
    </xf>
    <xf numFmtId="1" fontId="1" fillId="0" borderId="40" xfId="0" applyNumberFormat="1" applyFont="1" applyBorder="1" applyAlignment="1">
      <alignment horizontal="right" vertical="top" wrapText="1"/>
    </xf>
    <xf numFmtId="1" fontId="1" fillId="0" borderId="62" xfId="0" applyNumberFormat="1" applyFont="1" applyBorder="1" applyAlignment="1">
      <alignment horizontal="right" vertical="top" wrapText="1"/>
    </xf>
    <xf numFmtId="1" fontId="1" fillId="0" borderId="57" xfId="0" applyNumberFormat="1" applyFont="1" applyBorder="1" applyAlignment="1">
      <alignment horizontal="right" vertical="top" wrapText="1"/>
    </xf>
    <xf numFmtId="0" fontId="0" fillId="7" borderId="0" xfId="0" applyFill="1" applyBorder="1"/>
    <xf numFmtId="0" fontId="6" fillId="7" borderId="0" xfId="0" applyFont="1" applyFill="1" applyBorder="1" applyAlignment="1">
      <alignment horizontal="right"/>
    </xf>
    <xf numFmtId="0" fontId="6" fillId="7" borderId="0" xfId="0" applyFont="1" applyFill="1" applyBorder="1"/>
    <xf numFmtId="0" fontId="3" fillId="7" borderId="3" xfId="0" applyFont="1" applyFill="1" applyBorder="1" applyAlignment="1">
      <alignment horizontal="center" vertical="center"/>
    </xf>
    <xf numFmtId="0" fontId="0" fillId="0" borderId="59" xfId="0" applyFill="1" applyBorder="1" applyAlignment="1"/>
    <xf numFmtId="0" fontId="0" fillId="0" borderId="18" xfId="0" applyFill="1" applyBorder="1" applyAlignment="1"/>
    <xf numFmtId="0" fontId="0" fillId="0" borderId="19" xfId="0" applyFill="1" applyBorder="1" applyAlignment="1"/>
    <xf numFmtId="0" fontId="7" fillId="8" borderId="10" xfId="0" applyFont="1" applyFill="1" applyBorder="1" applyAlignment="1">
      <alignment vertical="top" wrapText="1"/>
    </xf>
    <xf numFmtId="49" fontId="1" fillId="8" borderId="3" xfId="0" applyNumberFormat="1" applyFont="1" applyFill="1" applyBorder="1" applyAlignment="1">
      <alignment horizontal="right" vertical="top" wrapText="1"/>
    </xf>
    <xf numFmtId="2" fontId="1" fillId="8" borderId="3" xfId="0" applyNumberFormat="1" applyFont="1" applyFill="1" applyBorder="1" applyAlignment="1">
      <alignment horizontal="right" vertical="top" wrapText="1"/>
    </xf>
    <xf numFmtId="0" fontId="0" fillId="8" borderId="42" xfId="0" applyFont="1" applyFill="1" applyBorder="1"/>
    <xf numFmtId="0" fontId="0" fillId="8" borderId="43" xfId="0" applyFont="1" applyFill="1" applyBorder="1"/>
    <xf numFmtId="0" fontId="0" fillId="8" borderId="44" xfId="0" applyFont="1" applyFill="1" applyBorder="1"/>
    <xf numFmtId="0" fontId="0" fillId="7" borderId="0" xfId="0" applyFill="1" applyBorder="1" applyAlignment="1">
      <alignment wrapText="1"/>
    </xf>
    <xf numFmtId="0" fontId="4" fillId="7" borderId="0" xfId="0" applyFont="1" applyFill="1" applyBorder="1"/>
    <xf numFmtId="0" fontId="0" fillId="7" borderId="0" xfId="0" applyFill="1"/>
    <xf numFmtId="0" fontId="0" fillId="0" borderId="0" xfId="0" applyFill="1"/>
    <xf numFmtId="0" fontId="12" fillId="0" borderId="9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17" fontId="12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1" fillId="0" borderId="0" xfId="0" applyFont="1" applyFill="1"/>
    <xf numFmtId="0" fontId="11" fillId="0" borderId="4" xfId="0" applyFont="1" applyBorder="1"/>
    <xf numFmtId="0" fontId="11" fillId="0" borderId="29" xfId="0" applyFont="1" applyBorder="1"/>
    <xf numFmtId="0" fontId="12" fillId="8" borderId="10" xfId="0" applyFont="1" applyFill="1" applyBorder="1" applyAlignment="1">
      <alignment vertical="top" wrapText="1"/>
    </xf>
    <xf numFmtId="49" fontId="10" fillId="8" borderId="3" xfId="0" applyNumberFormat="1" applyFont="1" applyFill="1" applyBorder="1" applyAlignment="1">
      <alignment horizontal="right" vertical="top" wrapText="1"/>
    </xf>
    <xf numFmtId="2" fontId="10" fillId="8" borderId="3" xfId="0" applyNumberFormat="1" applyFont="1" applyFill="1" applyBorder="1" applyAlignment="1">
      <alignment horizontal="right" vertical="top" wrapText="1"/>
    </xf>
    <xf numFmtId="0" fontId="11" fillId="8" borderId="36" xfId="0" applyFont="1" applyFill="1" applyBorder="1"/>
    <xf numFmtId="0" fontId="11" fillId="8" borderId="42" xfId="0" applyFont="1" applyFill="1" applyBorder="1"/>
    <xf numFmtId="0" fontId="11" fillId="8" borderId="37" xfId="0" applyFont="1" applyFill="1" applyBorder="1"/>
    <xf numFmtId="0" fontId="11" fillId="8" borderId="43" xfId="0" applyFont="1" applyFill="1" applyBorder="1"/>
    <xf numFmtId="0" fontId="11" fillId="8" borderId="25" xfId="0" applyFont="1" applyFill="1" applyBorder="1"/>
    <xf numFmtId="0" fontId="11" fillId="8" borderId="44" xfId="0" applyFont="1" applyFill="1" applyBorder="1"/>
    <xf numFmtId="0" fontId="11" fillId="0" borderId="18" xfId="0" applyFont="1" applyFill="1" applyBorder="1"/>
    <xf numFmtId="0" fontId="11" fillId="0" borderId="19" xfId="0" applyFont="1" applyFill="1" applyBorder="1"/>
    <xf numFmtId="1" fontId="10" fillId="0" borderId="60" xfId="0" applyNumberFormat="1" applyFont="1" applyBorder="1" applyAlignment="1">
      <alignment horizontal="right" vertical="top" wrapText="1"/>
    </xf>
    <xf numFmtId="49" fontId="10" fillId="0" borderId="60" xfId="0" applyNumberFormat="1" applyFont="1" applyBorder="1" applyAlignment="1">
      <alignment horizontal="right" vertical="top" wrapText="1"/>
    </xf>
    <xf numFmtId="49" fontId="10" fillId="0" borderId="41" xfId="0" applyNumberFormat="1" applyFont="1" applyBorder="1" applyAlignment="1">
      <alignment horizontal="right" vertical="top" wrapText="1"/>
    </xf>
    <xf numFmtId="49" fontId="10" fillId="0" borderId="29" xfId="0" applyNumberFormat="1" applyFont="1" applyBorder="1" applyAlignment="1">
      <alignment horizontal="right" vertical="top" wrapText="1"/>
    </xf>
    <xf numFmtId="164" fontId="10" fillId="0" borderId="40" xfId="0" applyNumberFormat="1" applyFont="1" applyBorder="1" applyAlignment="1">
      <alignment horizontal="right" vertical="top" wrapText="1"/>
    </xf>
    <xf numFmtId="164" fontId="10" fillId="0" borderId="41" xfId="0" applyNumberFormat="1" applyFont="1" applyBorder="1" applyAlignment="1">
      <alignment horizontal="right" vertical="top" wrapText="1"/>
    </xf>
    <xf numFmtId="164" fontId="10" fillId="0" borderId="62" xfId="0" applyNumberFormat="1" applyFont="1" applyBorder="1" applyAlignment="1">
      <alignment horizontal="right" vertical="top" wrapText="1"/>
    </xf>
    <xf numFmtId="1" fontId="10" fillId="0" borderId="40" xfId="0" applyNumberFormat="1" applyFont="1" applyBorder="1" applyAlignment="1">
      <alignment horizontal="right" vertical="top" wrapText="1"/>
    </xf>
    <xf numFmtId="1" fontId="10" fillId="0" borderId="62" xfId="0" applyNumberFormat="1" applyFont="1" applyBorder="1" applyAlignment="1">
      <alignment horizontal="right" vertical="top" wrapText="1"/>
    </xf>
    <xf numFmtId="1" fontId="10" fillId="0" borderId="57" xfId="0" applyNumberFormat="1" applyFont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0" fillId="0" borderId="19" xfId="0" applyFill="1" applyBorder="1"/>
    <xf numFmtId="49" fontId="2" fillId="8" borderId="3" xfId="0" applyNumberFormat="1" applyFont="1" applyFill="1" applyBorder="1" applyAlignment="1">
      <alignment horizontal="right" vertical="top" wrapText="1"/>
    </xf>
    <xf numFmtId="49" fontId="11" fillId="0" borderId="41" xfId="0" applyNumberFormat="1" applyFont="1" applyBorder="1" applyAlignment="1">
      <alignment horizontal="right" vertical="top" wrapText="1"/>
    </xf>
    <xf numFmtId="164" fontId="11" fillId="0" borderId="40" xfId="0" applyNumberFormat="1" applyFont="1" applyBorder="1" applyAlignment="1">
      <alignment horizontal="right" vertical="top" wrapText="1"/>
    </xf>
    <xf numFmtId="0" fontId="11" fillId="0" borderId="35" xfId="0" applyFont="1" applyBorder="1" applyAlignment="1">
      <alignment wrapText="1"/>
    </xf>
    <xf numFmtId="0" fontId="11" fillId="0" borderId="28" xfId="0" applyFont="1" applyBorder="1" applyAlignment="1">
      <alignment wrapText="1"/>
    </xf>
    <xf numFmtId="0" fontId="11" fillId="0" borderId="53" xfId="0" applyFont="1" applyBorder="1" applyAlignment="1">
      <alignment wrapText="1"/>
    </xf>
    <xf numFmtId="0" fontId="11" fillId="0" borderId="29" xfId="0" applyFont="1" applyBorder="1" applyAlignment="1">
      <alignment wrapText="1"/>
    </xf>
    <xf numFmtId="0" fontId="11" fillId="8" borderId="34" xfId="0" applyFont="1" applyFill="1" applyBorder="1" applyAlignment="1">
      <alignment wrapText="1"/>
    </xf>
    <xf numFmtId="0" fontId="11" fillId="8" borderId="35" xfId="0" applyFont="1" applyFill="1" applyBorder="1" applyAlignment="1">
      <alignment wrapText="1"/>
    </xf>
    <xf numFmtId="0" fontId="11" fillId="8" borderId="30" xfId="0" applyFont="1" applyFill="1" applyBorder="1" applyAlignment="1">
      <alignment wrapText="1"/>
    </xf>
    <xf numFmtId="0" fontId="11" fillId="8" borderId="28" xfId="0" applyFont="1" applyFill="1" applyBorder="1" applyAlignment="1">
      <alignment wrapText="1"/>
    </xf>
    <xf numFmtId="0" fontId="11" fillId="8" borderId="53" xfId="0" applyFont="1" applyFill="1" applyBorder="1" applyAlignment="1">
      <alignment wrapText="1"/>
    </xf>
    <xf numFmtId="0" fontId="11" fillId="8" borderId="29" xfId="0" applyFont="1" applyFill="1" applyBorder="1" applyAlignment="1">
      <alignment wrapText="1"/>
    </xf>
    <xf numFmtId="0" fontId="11" fillId="0" borderId="53" xfId="0" applyFont="1" applyBorder="1" applyAlignment="1">
      <alignment horizontal="left"/>
    </xf>
    <xf numFmtId="0" fontId="10" fillId="0" borderId="4" xfId="0" applyFont="1" applyBorder="1"/>
    <xf numFmtId="0" fontId="11" fillId="0" borderId="0" xfId="0" applyFont="1" applyFill="1" applyBorder="1"/>
    <xf numFmtId="0" fontId="11" fillId="0" borderId="53" xfId="0" applyFont="1" applyBorder="1"/>
    <xf numFmtId="0" fontId="11" fillId="0" borderId="12" xfId="0" applyFont="1" applyFill="1" applyBorder="1"/>
    <xf numFmtId="0" fontId="11" fillId="0" borderId="13" xfId="0" applyFont="1" applyFill="1" applyBorder="1"/>
    <xf numFmtId="0" fontId="11" fillId="0" borderId="31" xfId="0" applyFont="1" applyFill="1" applyBorder="1"/>
    <xf numFmtId="0" fontId="11" fillId="0" borderId="33" xfId="0" applyFont="1" applyFill="1" applyBorder="1"/>
    <xf numFmtId="0" fontId="11" fillId="8" borderId="34" xfId="0" applyFont="1" applyFill="1" applyBorder="1"/>
    <xf numFmtId="0" fontId="11" fillId="8" borderId="45" xfId="0" applyFont="1" applyFill="1" applyBorder="1"/>
    <xf numFmtId="0" fontId="11" fillId="8" borderId="30" xfId="0" applyFont="1" applyFill="1" applyBorder="1"/>
    <xf numFmtId="0" fontId="11" fillId="8" borderId="46" xfId="0" applyFont="1" applyFill="1" applyBorder="1"/>
    <xf numFmtId="0" fontId="15" fillId="0" borderId="30" xfId="0" applyFont="1" applyBorder="1" applyAlignment="1">
      <alignment horizontal="right"/>
    </xf>
    <xf numFmtId="0" fontId="15" fillId="0" borderId="1" xfId="0" applyFont="1" applyBorder="1"/>
    <xf numFmtId="0" fontId="15" fillId="0" borderId="53" xfId="0" applyFont="1" applyBorder="1" applyAlignment="1">
      <alignment horizontal="right"/>
    </xf>
    <xf numFmtId="0" fontId="15" fillId="0" borderId="4" xfId="0" applyFont="1" applyBorder="1"/>
    <xf numFmtId="0" fontId="11" fillId="8" borderId="53" xfId="0" applyFont="1" applyFill="1" applyBorder="1"/>
    <xf numFmtId="0" fontId="11" fillId="8" borderId="47" xfId="0" applyFont="1" applyFill="1" applyBorder="1"/>
    <xf numFmtId="1" fontId="10" fillId="0" borderId="22" xfId="0" quotePrefix="1" applyNumberFormat="1" applyFont="1" applyBorder="1" applyAlignment="1">
      <alignment horizontal="right" vertical="top" wrapText="1"/>
    </xf>
    <xf numFmtId="0" fontId="11" fillId="0" borderId="26" xfId="0" applyFont="1" applyBorder="1" applyAlignment="1">
      <alignment wrapText="1"/>
    </xf>
    <xf numFmtId="0" fontId="11" fillId="0" borderId="27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wrapText="1"/>
    </xf>
    <xf numFmtId="0" fontId="12" fillId="8" borderId="32" xfId="0" applyFont="1" applyFill="1" applyBorder="1" applyAlignment="1">
      <alignment vertical="top" wrapText="1"/>
    </xf>
    <xf numFmtId="0" fontId="12" fillId="8" borderId="8" xfId="0" applyFont="1" applyFill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49" fontId="10" fillId="8" borderId="11" xfId="0" applyNumberFormat="1" applyFont="1" applyFill="1" applyBorder="1" applyAlignment="1">
      <alignment horizontal="right" vertical="top" wrapText="1"/>
    </xf>
    <xf numFmtId="0" fontId="10" fillId="8" borderId="8" xfId="0" applyFont="1" applyFill="1" applyBorder="1" applyAlignment="1">
      <alignment horizontal="right" vertical="top" wrapText="1"/>
    </xf>
    <xf numFmtId="49" fontId="10" fillId="0" borderId="23" xfId="0" applyNumberFormat="1" applyFont="1" applyBorder="1" applyAlignment="1">
      <alignment horizontal="right" vertical="top" wrapText="1"/>
    </xf>
    <xf numFmtId="0" fontId="11" fillId="0" borderId="34" xfId="0" applyFont="1" applyBorder="1" applyAlignment="1">
      <alignment vertical="center"/>
    </xf>
    <xf numFmtId="0" fontId="11" fillId="0" borderId="27" xfId="0" applyFont="1" applyBorder="1" applyAlignment="1">
      <alignment horizontal="right"/>
    </xf>
    <xf numFmtId="0" fontId="11" fillId="8" borderId="36" xfId="0" applyFont="1" applyFill="1" applyBorder="1" applyAlignment="1">
      <alignment horizontal="right"/>
    </xf>
    <xf numFmtId="0" fontId="11" fillId="0" borderId="30" xfId="0" applyFont="1" applyBorder="1" applyAlignment="1">
      <alignment vertical="center" wrapText="1"/>
    </xf>
    <xf numFmtId="0" fontId="11" fillId="0" borderId="1" xfId="0" applyFont="1" applyBorder="1" applyAlignment="1">
      <alignment horizontal="right"/>
    </xf>
    <xf numFmtId="0" fontId="11" fillId="8" borderId="37" xfId="0" applyFont="1" applyFill="1" applyBorder="1" applyAlignment="1">
      <alignment horizontal="right"/>
    </xf>
    <xf numFmtId="0" fontId="11" fillId="0" borderId="30" xfId="0" applyFont="1" applyBorder="1" applyAlignment="1">
      <alignment vertical="center"/>
    </xf>
    <xf numFmtId="0" fontId="11" fillId="0" borderId="30" xfId="0" applyFont="1" applyBorder="1" applyAlignment="1">
      <alignment horizontal="left" vertical="center" wrapText="1"/>
    </xf>
    <xf numFmtId="1" fontId="10" fillId="8" borderId="3" xfId="0" applyNumberFormat="1" applyFont="1" applyFill="1" applyBorder="1" applyAlignment="1">
      <alignment horizontal="right" vertical="top" wrapText="1"/>
    </xf>
    <xf numFmtId="0" fontId="11" fillId="0" borderId="16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0" fillId="0" borderId="41" xfId="0" applyFont="1" applyBorder="1" applyAlignment="1">
      <alignment vertical="center"/>
    </xf>
    <xf numFmtId="0" fontId="11" fillId="0" borderId="45" xfId="0" applyFont="1" applyBorder="1"/>
    <xf numFmtId="0" fontId="11" fillId="0" borderId="26" xfId="0" applyFont="1" applyBorder="1"/>
    <xf numFmtId="0" fontId="11" fillId="8" borderId="64" xfId="0" applyFont="1" applyFill="1" applyBorder="1"/>
    <xf numFmtId="0" fontId="11" fillId="0" borderId="46" xfId="0" applyFont="1" applyBorder="1"/>
    <xf numFmtId="0" fontId="11" fillId="0" borderId="2" xfId="0" applyFont="1" applyBorder="1"/>
    <xf numFmtId="0" fontId="11" fillId="8" borderId="65" xfId="0" applyFont="1" applyFill="1" applyBorder="1"/>
    <xf numFmtId="0" fontId="11" fillId="0" borderId="53" xfId="0" applyFont="1" applyBorder="1" applyAlignment="1">
      <alignment vertical="center"/>
    </xf>
    <xf numFmtId="0" fontId="11" fillId="0" borderId="47" xfId="0" applyFont="1" applyBorder="1" applyAlignment="1">
      <alignment horizontal="right" vertical="center"/>
    </xf>
    <xf numFmtId="0" fontId="11" fillId="0" borderId="52" xfId="0" applyFont="1" applyBorder="1"/>
    <xf numFmtId="0" fontId="11" fillId="8" borderId="66" xfId="0" applyFont="1" applyFill="1" applyBorder="1"/>
    <xf numFmtId="0" fontId="12" fillId="0" borderId="0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0" fillId="0" borderId="14" xfId="0" applyFont="1" applyBorder="1" applyAlignment="1">
      <alignment horizontal="right" vertical="center"/>
    </xf>
    <xf numFmtId="0" fontId="10" fillId="0" borderId="41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right" vertical="top" wrapText="1"/>
    </xf>
    <xf numFmtId="0" fontId="10" fillId="0" borderId="9" xfId="0" applyFont="1" applyBorder="1" applyAlignment="1">
      <alignment horizontal="right" vertical="top" wrapText="1"/>
    </xf>
    <xf numFmtId="0" fontId="10" fillId="0" borderId="7" xfId="0" applyFont="1" applyBorder="1" applyAlignment="1">
      <alignment horizontal="right" vertical="top" wrapText="1"/>
    </xf>
    <xf numFmtId="0" fontId="10" fillId="0" borderId="13" xfId="0" applyFont="1" applyBorder="1" applyAlignment="1">
      <alignment horizontal="right" vertical="top" wrapText="1"/>
    </xf>
    <xf numFmtId="0" fontId="0" fillId="0" borderId="31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 wrapText="1"/>
    </xf>
    <xf numFmtId="0" fontId="1" fillId="8" borderId="61" xfId="0" applyFont="1" applyFill="1" applyBorder="1" applyAlignment="1">
      <alignment horizontal="center" vertical="center" wrapText="1"/>
    </xf>
    <xf numFmtId="0" fontId="1" fillId="8" borderId="56" xfId="0" applyFont="1" applyFill="1" applyBorder="1" applyAlignment="1">
      <alignment horizontal="center" vertical="center" wrapText="1"/>
    </xf>
    <xf numFmtId="0" fontId="10" fillId="8" borderId="32" xfId="0" applyFont="1" applyFill="1" applyBorder="1" applyAlignment="1">
      <alignment horizontal="center" vertical="center" wrapText="1"/>
    </xf>
    <xf numFmtId="0" fontId="10" fillId="8" borderId="58" xfId="0" applyFont="1" applyFill="1" applyBorder="1" applyAlignment="1">
      <alignment horizontal="center" vertical="center" wrapText="1"/>
    </xf>
    <xf numFmtId="0" fontId="10" fillId="8" borderId="5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textRotation="90"/>
    </xf>
    <xf numFmtId="0" fontId="0" fillId="0" borderId="58" xfId="0" applyBorder="1" applyAlignment="1">
      <alignment horizontal="center" vertical="center" textRotation="90"/>
    </xf>
    <xf numFmtId="0" fontId="0" fillId="0" borderId="59" xfId="0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2" fillId="0" borderId="1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right" vertical="top" wrapText="1"/>
    </xf>
    <xf numFmtId="0" fontId="10" fillId="0" borderId="36" xfId="0" applyFont="1" applyBorder="1" applyAlignment="1">
      <alignment horizontal="right" vertical="top" wrapText="1"/>
    </xf>
    <xf numFmtId="0" fontId="10" fillId="0" borderId="26" xfId="0" applyFont="1" applyBorder="1" applyAlignment="1">
      <alignment horizontal="right" vertical="top" wrapText="1"/>
    </xf>
    <xf numFmtId="0" fontId="10" fillId="0" borderId="35" xfId="0" applyFont="1" applyBorder="1" applyAlignment="1">
      <alignment horizontal="right" vertical="top" wrapText="1"/>
    </xf>
    <xf numFmtId="0" fontId="10" fillId="0" borderId="39" xfId="0" applyFont="1" applyBorder="1" applyAlignment="1">
      <alignment horizontal="righ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0" xfId="0" applyFont="1" applyBorder="1" applyAlignment="1">
      <alignment horizontal="center" vertical="center" textRotation="90" wrapText="1"/>
    </xf>
    <xf numFmtId="0" fontId="11" fillId="0" borderId="53" xfId="0" applyFont="1" applyBorder="1" applyAlignment="1">
      <alignment horizontal="center" vertical="center" textRotation="90" wrapText="1"/>
    </xf>
    <xf numFmtId="0" fontId="11" fillId="0" borderId="49" xfId="0" applyFont="1" applyBorder="1" applyAlignment="1">
      <alignment vertical="top" wrapText="1"/>
    </xf>
    <xf numFmtId="0" fontId="11" fillId="0" borderId="31" xfId="0" applyFont="1" applyBorder="1" applyAlignment="1">
      <alignment wrapText="1"/>
    </xf>
    <xf numFmtId="0" fontId="11" fillId="0" borderId="33" xfId="0" applyFont="1" applyBorder="1" applyAlignment="1">
      <alignment wrapText="1"/>
    </xf>
    <xf numFmtId="0" fontId="11" fillId="0" borderId="22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48" xfId="0" applyFont="1" applyBorder="1" applyAlignment="1">
      <alignment wrapText="1"/>
    </xf>
    <xf numFmtId="0" fontId="11" fillId="0" borderId="50" xfId="0" applyFont="1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4" xfId="0" applyFont="1" applyBorder="1" applyAlignment="1">
      <alignment vertical="top" wrapText="1"/>
    </xf>
    <xf numFmtId="0" fontId="11" fillId="0" borderId="47" xfId="0" applyFont="1" applyBorder="1" applyAlignment="1">
      <alignment wrapText="1"/>
    </xf>
    <xf numFmtId="0" fontId="7" fillId="0" borderId="7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right" vertical="top" wrapText="1"/>
    </xf>
    <xf numFmtId="0" fontId="1" fillId="0" borderId="26" xfId="0" applyFont="1" applyBorder="1" applyAlignment="1">
      <alignment horizontal="right" vertical="top" wrapText="1"/>
    </xf>
    <xf numFmtId="0" fontId="1" fillId="0" borderId="35" xfId="0" applyFont="1" applyBorder="1" applyAlignment="1">
      <alignment horizontal="right" vertical="top" wrapText="1"/>
    </xf>
    <xf numFmtId="0" fontId="1" fillId="0" borderId="39" xfId="0" applyFont="1" applyBorder="1" applyAlignment="1">
      <alignment horizontal="right" vertical="top" wrapText="1"/>
    </xf>
    <xf numFmtId="0" fontId="1" fillId="7" borderId="5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1" fillId="7" borderId="11" xfId="0" applyFont="1" applyFill="1" applyBorder="1" applyAlignment="1">
      <alignment vertical="center" wrapText="1" shrinkToFit="1"/>
    </xf>
    <xf numFmtId="0" fontId="1" fillId="7" borderId="12" xfId="0" applyFont="1" applyFill="1" applyBorder="1" applyAlignment="1">
      <alignment vertical="center" wrapText="1" shrinkToFit="1"/>
    </xf>
    <xf numFmtId="0" fontId="1" fillId="7" borderId="13" xfId="0" applyFont="1" applyFill="1" applyBorder="1" applyAlignment="1">
      <alignment vertical="center" wrapText="1" shrinkToFit="1"/>
    </xf>
    <xf numFmtId="0" fontId="1" fillId="7" borderId="7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10" fillId="8" borderId="10" xfId="0" applyFont="1" applyFill="1" applyBorder="1" applyAlignment="1">
      <alignment horizontal="center" vertical="center" wrapText="1"/>
    </xf>
    <xf numFmtId="0" fontId="10" fillId="8" borderId="61" xfId="0" applyFont="1" applyFill="1" applyBorder="1" applyAlignment="1">
      <alignment horizontal="center" vertical="center" wrapText="1"/>
    </xf>
    <xf numFmtId="0" fontId="10" fillId="8" borderId="56" xfId="0" applyFont="1" applyFill="1" applyBorder="1" applyAlignment="1">
      <alignment horizontal="center" vertical="center" wrapText="1"/>
    </xf>
    <xf numFmtId="0" fontId="11" fillId="0" borderId="49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11" fillId="0" borderId="62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 textRotation="90"/>
    </xf>
    <xf numFmtId="0" fontId="11" fillId="0" borderId="58" xfId="0" applyFont="1" applyBorder="1" applyAlignment="1">
      <alignment horizontal="center" vertical="center" textRotation="90"/>
    </xf>
    <xf numFmtId="0" fontId="11" fillId="0" borderId="59" xfId="0" applyFont="1" applyBorder="1" applyAlignment="1">
      <alignment horizontal="center" vertical="center" textRotation="90"/>
    </xf>
    <xf numFmtId="0" fontId="11" fillId="0" borderId="31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/>
    </xf>
    <xf numFmtId="0" fontId="10" fillId="8" borderId="31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10" fillId="8" borderId="50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textRotation="90"/>
    </xf>
    <xf numFmtId="0" fontId="11" fillId="0" borderId="58" xfId="0" applyFont="1" applyBorder="1" applyAlignment="1">
      <alignment horizontal="center" textRotation="90"/>
    </xf>
    <xf numFmtId="0" fontId="11" fillId="0" borderId="59" xfId="0" applyFont="1" applyBorder="1" applyAlignment="1">
      <alignment horizontal="center" textRotation="90"/>
    </xf>
    <xf numFmtId="0" fontId="11" fillId="0" borderId="63" xfId="0" applyFont="1" applyBorder="1" applyAlignment="1">
      <alignment horizontal="center" vertical="center" textRotation="90"/>
    </xf>
    <xf numFmtId="0" fontId="11" fillId="0" borderId="23" xfId="0" applyFont="1" applyBorder="1" applyAlignment="1">
      <alignment horizontal="center" vertical="center" textRotation="90"/>
    </xf>
    <xf numFmtId="0" fontId="11" fillId="0" borderId="40" xfId="0" applyFont="1" applyBorder="1" applyAlignment="1">
      <alignment horizontal="center" vertical="center" textRotation="90"/>
    </xf>
    <xf numFmtId="0" fontId="11" fillId="0" borderId="30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/>
    </xf>
    <xf numFmtId="0" fontId="12" fillId="0" borderId="9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3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wrapText="1"/>
    </xf>
    <xf numFmtId="0" fontId="11" fillId="0" borderId="31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1" fillId="0" borderId="18" xfId="0" applyFont="1" applyBorder="1" applyAlignment="1">
      <alignment horizontal="left"/>
    </xf>
    <xf numFmtId="0" fontId="11" fillId="0" borderId="19" xfId="0" applyFont="1" applyBorder="1" applyAlignment="1">
      <alignment horizontal="left"/>
    </xf>
    <xf numFmtId="0" fontId="10" fillId="8" borderId="1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right" vertical="center"/>
    </xf>
    <xf numFmtId="0" fontId="11" fillId="0" borderId="41" xfId="0" applyFont="1" applyBorder="1" applyAlignment="1">
      <alignment horizontal="right" vertical="center"/>
    </xf>
    <xf numFmtId="0" fontId="11" fillId="0" borderId="14" xfId="0" applyFont="1" applyBorder="1" applyAlignment="1">
      <alignment horizontal="right"/>
    </xf>
    <xf numFmtId="0" fontId="11" fillId="0" borderId="41" xfId="0" applyFont="1" applyBorder="1" applyAlignment="1">
      <alignment horizontal="right"/>
    </xf>
    <xf numFmtId="0" fontId="11" fillId="0" borderId="55" xfId="0" applyFont="1" applyBorder="1"/>
    <xf numFmtId="0" fontId="11" fillId="0" borderId="57" xfId="0" applyFont="1" applyBorder="1"/>
    <xf numFmtId="0" fontId="11" fillId="8" borderId="54" xfId="0" applyFont="1" applyFill="1" applyBorder="1" applyAlignment="1">
      <alignment horizontal="right"/>
    </xf>
    <xf numFmtId="0" fontId="11" fillId="8" borderId="56" xfId="0" applyFont="1" applyFill="1" applyBorder="1" applyAlignment="1">
      <alignment horizontal="right"/>
    </xf>
    <xf numFmtId="0" fontId="11" fillId="8" borderId="54" xfId="0" applyFont="1" applyFill="1" applyBorder="1"/>
    <xf numFmtId="0" fontId="11" fillId="8" borderId="56" xfId="0" applyFont="1" applyFill="1" applyBorder="1"/>
    <xf numFmtId="0" fontId="11" fillId="0" borderId="0" xfId="0" applyFont="1" applyAlignment="1">
      <alignment horizontal="left"/>
    </xf>
    <xf numFmtId="0" fontId="8" fillId="0" borderId="16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2" fillId="0" borderId="14" xfId="0" applyFont="1" applyBorder="1" applyAlignment="1">
      <alignment horizontal="right" vertical="center"/>
    </xf>
    <xf numFmtId="0" fontId="2" fillId="0" borderId="41" xfId="0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1" fillId="3" borderId="11" xfId="0" applyFont="1" applyFill="1" applyBorder="1" applyAlignment="1">
      <alignment vertical="center" wrapText="1" shrinkToFit="1"/>
    </xf>
    <xf numFmtId="0" fontId="1" fillId="3" borderId="12" xfId="0" applyFont="1" applyFill="1" applyBorder="1" applyAlignment="1">
      <alignment vertical="center" wrapText="1" shrinkToFit="1"/>
    </xf>
    <xf numFmtId="0" fontId="1" fillId="3" borderId="13" xfId="0" applyFont="1" applyFill="1" applyBorder="1" applyAlignment="1">
      <alignment vertical="center" wrapText="1" shrinkToFit="1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E8A2-9ADA-48C9-8D00-23445ACA6AB1}">
  <sheetPr>
    <pageSetUpPr fitToPage="1"/>
  </sheetPr>
  <dimension ref="A1:AV12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7" sqref="I7:U12"/>
    </sheetView>
  </sheetViews>
  <sheetFormatPr defaultRowHeight="12.75" x14ac:dyDescent="0.2"/>
  <cols>
    <col min="1" max="1" width="21.85546875" customWidth="1"/>
    <col min="2" max="2" width="19" customWidth="1"/>
    <col min="3" max="3" width="4.7109375" customWidth="1"/>
    <col min="4" max="4" width="15.7109375" customWidth="1"/>
    <col min="5" max="5" width="5.85546875" customWidth="1"/>
    <col min="6" max="7" width="11" customWidth="1"/>
    <col min="8" max="8" width="7.7109375" customWidth="1"/>
    <col min="9" max="9" width="10" customWidth="1"/>
    <col min="10" max="10" width="11.140625" customWidth="1"/>
    <col min="11" max="11" width="11" customWidth="1"/>
    <col min="12" max="12" width="11.7109375" customWidth="1"/>
    <col min="13" max="13" width="17.28515625" customWidth="1"/>
    <col min="14" max="14" width="7.42578125" customWidth="1"/>
    <col min="15" max="15" width="6.140625" customWidth="1"/>
    <col min="16" max="16" width="6.42578125" customWidth="1"/>
    <col min="17" max="17" width="6.140625" customWidth="1"/>
    <col min="18" max="18" width="9.42578125" customWidth="1"/>
    <col min="19" max="19" width="10.28515625" customWidth="1"/>
    <col min="20" max="20" width="9.42578125" customWidth="1"/>
    <col min="21" max="21" width="9.85546875" customWidth="1"/>
    <col min="23" max="48" width="9.140625" style="4"/>
  </cols>
  <sheetData>
    <row r="1" spans="1:48" ht="13.5" thickBot="1" x14ac:dyDescent="0.25">
      <c r="A1" s="14"/>
      <c r="F1" s="14"/>
      <c r="G1" s="14"/>
      <c r="U1" s="14" t="s">
        <v>56</v>
      </c>
    </row>
    <row r="2" spans="1:48" ht="50.25" customHeight="1" thickBot="1" x14ac:dyDescent="0.25">
      <c r="A2" s="254" t="s">
        <v>187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6"/>
    </row>
    <row r="3" spans="1:48" ht="42.75" customHeight="1" thickBot="1" x14ac:dyDescent="0.25">
      <c r="A3" s="117" t="s">
        <v>180</v>
      </c>
      <c r="B3" s="302" t="s">
        <v>6</v>
      </c>
      <c r="C3" s="303"/>
      <c r="D3" s="303"/>
      <c r="E3" s="303"/>
      <c r="F3" s="302" t="s">
        <v>58</v>
      </c>
      <c r="G3" s="304"/>
      <c r="H3" s="305" t="s">
        <v>16</v>
      </c>
      <c r="I3" s="305"/>
      <c r="J3" s="305"/>
      <c r="K3" s="306"/>
      <c r="L3" s="306"/>
      <c r="M3" s="307"/>
      <c r="N3" s="308" t="s">
        <v>3</v>
      </c>
      <c r="O3" s="309"/>
      <c r="P3" s="309"/>
      <c r="Q3" s="310"/>
      <c r="R3" s="300" t="s">
        <v>9</v>
      </c>
      <c r="S3" s="311"/>
      <c r="T3" s="300" t="s">
        <v>7</v>
      </c>
      <c r="U3" s="301"/>
      <c r="W3" s="4" t="s">
        <v>52</v>
      </c>
    </row>
    <row r="4" spans="1:48" s="19" customFormat="1" ht="69" customHeight="1" thickBot="1" x14ac:dyDescent="0.25">
      <c r="A4" s="257" t="s">
        <v>179</v>
      </c>
      <c r="B4" s="266" t="s">
        <v>1</v>
      </c>
      <c r="C4" s="267"/>
      <c r="D4" s="242" t="s">
        <v>181</v>
      </c>
      <c r="E4" s="268"/>
      <c r="F4" s="121" t="s">
        <v>77</v>
      </c>
      <c r="G4" s="121" t="s">
        <v>59</v>
      </c>
      <c r="H4" s="46" t="s">
        <v>0</v>
      </c>
      <c r="I4" s="47" t="s">
        <v>10</v>
      </c>
      <c r="J4" s="47" t="s">
        <v>73</v>
      </c>
      <c r="K4" s="48" t="s">
        <v>76</v>
      </c>
      <c r="L4" s="49" t="s">
        <v>75</v>
      </c>
      <c r="M4" s="50" t="s">
        <v>82</v>
      </c>
      <c r="N4" s="47" t="s">
        <v>13</v>
      </c>
      <c r="O4" s="49" t="s">
        <v>17</v>
      </c>
      <c r="P4" s="49" t="s">
        <v>19</v>
      </c>
      <c r="Q4" s="50" t="s">
        <v>18</v>
      </c>
      <c r="R4" s="47" t="s">
        <v>11</v>
      </c>
      <c r="S4" s="50" t="s">
        <v>12</v>
      </c>
      <c r="T4" s="47" t="s">
        <v>4</v>
      </c>
      <c r="U4" s="51" t="s">
        <v>2</v>
      </c>
      <c r="W4" s="161"/>
      <c r="X4" s="161" t="s">
        <v>52</v>
      </c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</row>
    <row r="5" spans="1:48" s="19" customFormat="1" ht="27.75" customHeight="1" thickBot="1" x14ac:dyDescent="0.25">
      <c r="A5" s="258"/>
      <c r="B5" s="269">
        <f>SUM(C7:C12)</f>
        <v>11</v>
      </c>
      <c r="C5" s="270"/>
      <c r="D5" s="271">
        <f>SUM(E7:E12)</f>
        <v>9</v>
      </c>
      <c r="E5" s="272"/>
      <c r="F5" s="122" t="s">
        <v>87</v>
      </c>
      <c r="G5" s="123">
        <f>SUM(G7:G12)</f>
        <v>12</v>
      </c>
      <c r="H5" s="104">
        <v>1</v>
      </c>
      <c r="I5" s="104">
        <v>1</v>
      </c>
      <c r="J5" s="105" t="s">
        <v>78</v>
      </c>
      <c r="K5" s="106" t="s">
        <v>88</v>
      </c>
      <c r="L5" s="106" t="s">
        <v>89</v>
      </c>
      <c r="M5" s="107" t="s">
        <v>90</v>
      </c>
      <c r="N5" s="108">
        <v>10</v>
      </c>
      <c r="O5" s="109">
        <v>6</v>
      </c>
      <c r="P5" s="109">
        <v>0</v>
      </c>
      <c r="Q5" s="110">
        <v>0</v>
      </c>
      <c r="R5" s="111" t="s">
        <v>25</v>
      </c>
      <c r="S5" s="112" t="s">
        <v>91</v>
      </c>
      <c r="T5" s="111" t="s">
        <v>20</v>
      </c>
      <c r="U5" s="113" t="s">
        <v>81</v>
      </c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</row>
    <row r="6" spans="1:48" ht="13.5" thickBot="1" x14ac:dyDescent="0.25">
      <c r="A6" s="258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20"/>
    </row>
    <row r="7" spans="1:48" ht="27" customHeight="1" x14ac:dyDescent="0.2">
      <c r="A7" s="258"/>
      <c r="B7" s="98" t="s">
        <v>83</v>
      </c>
      <c r="C7" s="71">
        <v>1</v>
      </c>
      <c r="D7" s="71" t="s">
        <v>24</v>
      </c>
      <c r="E7" s="72">
        <v>1</v>
      </c>
      <c r="F7" s="124" t="s">
        <v>62</v>
      </c>
      <c r="G7" s="124">
        <v>1</v>
      </c>
      <c r="H7" s="263" t="s">
        <v>15</v>
      </c>
      <c r="I7" s="248" t="s">
        <v>189</v>
      </c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9"/>
    </row>
    <row r="8" spans="1:48" x14ac:dyDescent="0.2">
      <c r="A8" s="258"/>
      <c r="B8" s="99" t="s">
        <v>84</v>
      </c>
      <c r="C8" s="73">
        <v>2</v>
      </c>
      <c r="D8" s="73" t="s">
        <v>20</v>
      </c>
      <c r="E8" s="74">
        <v>0</v>
      </c>
      <c r="F8" s="125" t="s">
        <v>62</v>
      </c>
      <c r="G8" s="125">
        <v>3</v>
      </c>
      <c r="H8" s="264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1"/>
    </row>
    <row r="9" spans="1:48" x14ac:dyDescent="0.2">
      <c r="A9" s="258"/>
      <c r="B9" s="99" t="s">
        <v>85</v>
      </c>
      <c r="C9" s="73">
        <v>3</v>
      </c>
      <c r="D9" s="73" t="s">
        <v>61</v>
      </c>
      <c r="E9" s="74">
        <v>3</v>
      </c>
      <c r="F9" s="125" t="s">
        <v>62</v>
      </c>
      <c r="G9" s="125">
        <v>3</v>
      </c>
      <c r="H9" s="264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1"/>
    </row>
    <row r="10" spans="1:48" x14ac:dyDescent="0.2">
      <c r="A10" s="258"/>
      <c r="B10" s="99" t="s">
        <v>32</v>
      </c>
      <c r="C10" s="73">
        <v>1</v>
      </c>
      <c r="D10" s="73" t="s">
        <v>24</v>
      </c>
      <c r="E10" s="74">
        <v>1</v>
      </c>
      <c r="F10" s="125" t="s">
        <v>62</v>
      </c>
      <c r="G10" s="125">
        <v>1</v>
      </c>
      <c r="H10" s="264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1"/>
    </row>
    <row r="11" spans="1:48" x14ac:dyDescent="0.2">
      <c r="A11" s="258"/>
      <c r="B11" s="100" t="s">
        <v>60</v>
      </c>
      <c r="C11" s="75">
        <v>3</v>
      </c>
      <c r="D11" s="73" t="s">
        <v>24</v>
      </c>
      <c r="E11" s="74">
        <v>3</v>
      </c>
      <c r="F11" s="125" t="s">
        <v>62</v>
      </c>
      <c r="G11" s="125">
        <v>3</v>
      </c>
      <c r="H11" s="264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1"/>
    </row>
    <row r="12" spans="1:48" ht="13.5" thickBot="1" x14ac:dyDescent="0.25">
      <c r="A12" s="259"/>
      <c r="B12" s="101" t="s">
        <v>86</v>
      </c>
      <c r="C12" s="76">
        <v>1</v>
      </c>
      <c r="D12" s="77" t="s">
        <v>24</v>
      </c>
      <c r="E12" s="78">
        <v>1</v>
      </c>
      <c r="F12" s="126" t="s">
        <v>62</v>
      </c>
      <c r="G12" s="126">
        <v>1</v>
      </c>
      <c r="H12" s="265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3"/>
    </row>
    <row r="13" spans="1:48" ht="13.5" thickBot="1" x14ac:dyDescent="0.25">
      <c r="A13" s="114"/>
      <c r="B13" s="115"/>
      <c r="C13" s="116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4"/>
    </row>
    <row r="14" spans="1:48" ht="72.75" thickBot="1" x14ac:dyDescent="0.25">
      <c r="A14" s="260" t="s">
        <v>182</v>
      </c>
      <c r="B14" s="240" t="s">
        <v>1</v>
      </c>
      <c r="C14" s="241"/>
      <c r="D14" s="242" t="s">
        <v>14</v>
      </c>
      <c r="E14" s="273"/>
      <c r="F14" s="140" t="s">
        <v>183</v>
      </c>
      <c r="G14" s="140" t="s">
        <v>59</v>
      </c>
      <c r="H14" s="131" t="s">
        <v>0</v>
      </c>
      <c r="I14" s="132" t="s">
        <v>10</v>
      </c>
      <c r="J14" s="132" t="s">
        <v>73</v>
      </c>
      <c r="K14" s="133" t="s">
        <v>184</v>
      </c>
      <c r="L14" s="134" t="s">
        <v>185</v>
      </c>
      <c r="M14" s="135" t="s">
        <v>186</v>
      </c>
      <c r="N14" s="132" t="s">
        <v>13</v>
      </c>
      <c r="O14" s="134" t="s">
        <v>17</v>
      </c>
      <c r="P14" s="134" t="s">
        <v>19</v>
      </c>
      <c r="Q14" s="135" t="s">
        <v>18</v>
      </c>
      <c r="R14" s="132" t="s">
        <v>11</v>
      </c>
      <c r="S14" s="135" t="s">
        <v>12</v>
      </c>
      <c r="T14" s="132" t="s">
        <v>4</v>
      </c>
      <c r="U14" s="136" t="s">
        <v>2</v>
      </c>
      <c r="V14" s="4"/>
    </row>
    <row r="15" spans="1:48" ht="13.5" thickBot="1" x14ac:dyDescent="0.25">
      <c r="A15" s="261"/>
      <c r="B15" s="244">
        <f>SUM(C17:C20)</f>
        <v>8</v>
      </c>
      <c r="C15" s="245"/>
      <c r="D15" s="246">
        <f>SUM(E17:E20)</f>
        <v>8</v>
      </c>
      <c r="E15" s="274"/>
      <c r="F15" s="141" t="s">
        <v>92</v>
      </c>
      <c r="G15" s="142">
        <f>SUM(G17:G20)</f>
        <v>9</v>
      </c>
      <c r="H15" s="151">
        <v>0</v>
      </c>
      <c r="I15" s="151" t="s">
        <v>93</v>
      </c>
      <c r="J15" s="152" t="s">
        <v>94</v>
      </c>
      <c r="K15" s="153" t="s">
        <v>78</v>
      </c>
      <c r="L15" s="153" t="s">
        <v>78</v>
      </c>
      <c r="M15" s="154" t="s">
        <v>78</v>
      </c>
      <c r="N15" s="155">
        <v>0</v>
      </c>
      <c r="O15" s="156">
        <v>0</v>
      </c>
      <c r="P15" s="156">
        <v>0</v>
      </c>
      <c r="Q15" s="157">
        <v>0</v>
      </c>
      <c r="R15" s="158" t="s">
        <v>20</v>
      </c>
      <c r="S15" s="159">
        <v>0</v>
      </c>
      <c r="T15" s="158" t="s">
        <v>20</v>
      </c>
      <c r="U15" s="160" t="s">
        <v>81</v>
      </c>
      <c r="V15" s="4"/>
    </row>
    <row r="16" spans="1:48" ht="13.5" thickBot="1" x14ac:dyDescent="0.25">
      <c r="A16" s="261"/>
      <c r="B16" s="178"/>
      <c r="C16" s="178"/>
      <c r="D16" s="178"/>
      <c r="E16" s="178"/>
      <c r="F16" s="178"/>
      <c r="G16" s="178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50"/>
      <c r="V16" s="4"/>
    </row>
    <row r="17" spans="1:48" ht="12.75" customHeight="1" x14ac:dyDescent="0.2">
      <c r="A17" s="261"/>
      <c r="B17" s="89" t="s">
        <v>21</v>
      </c>
      <c r="C17" s="90">
        <v>1</v>
      </c>
      <c r="D17" s="90" t="s">
        <v>25</v>
      </c>
      <c r="E17" s="91">
        <v>1</v>
      </c>
      <c r="F17" s="143" t="s">
        <v>62</v>
      </c>
      <c r="G17" s="144">
        <v>1</v>
      </c>
      <c r="H17" s="263" t="s">
        <v>15</v>
      </c>
      <c r="I17" s="248" t="s">
        <v>188</v>
      </c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9"/>
      <c r="V17" s="4"/>
    </row>
    <row r="18" spans="1:48" s="1" customFormat="1" x14ac:dyDescent="0.2">
      <c r="A18" s="261"/>
      <c r="B18" s="92" t="s">
        <v>95</v>
      </c>
      <c r="C18" s="93">
        <v>1</v>
      </c>
      <c r="D18" s="93" t="s">
        <v>25</v>
      </c>
      <c r="E18" s="94">
        <v>1</v>
      </c>
      <c r="F18" s="145" t="s">
        <v>96</v>
      </c>
      <c r="G18" s="146">
        <v>1</v>
      </c>
      <c r="H18" s="264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1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</row>
    <row r="19" spans="1:48" s="1" customFormat="1" x14ac:dyDescent="0.2">
      <c r="A19" s="261"/>
      <c r="B19" s="92" t="s">
        <v>60</v>
      </c>
      <c r="C19" s="93">
        <v>6</v>
      </c>
      <c r="D19" s="93" t="s">
        <v>25</v>
      </c>
      <c r="E19" s="94">
        <v>6</v>
      </c>
      <c r="F19" s="145" t="s">
        <v>62</v>
      </c>
      <c r="G19" s="146">
        <v>7</v>
      </c>
      <c r="H19" s="264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1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</row>
    <row r="20" spans="1:48" s="1" customFormat="1" ht="13.5" thickBot="1" x14ac:dyDescent="0.25">
      <c r="A20" s="262"/>
      <c r="B20" s="179"/>
      <c r="C20" s="138"/>
      <c r="D20" s="138"/>
      <c r="E20" s="139"/>
      <c r="F20" s="147"/>
      <c r="G20" s="148"/>
      <c r="H20" s="265"/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3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s="1" customFormat="1" ht="13.5" thickBot="1" x14ac:dyDescent="0.25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s="1" customFormat="1" ht="72.75" thickBot="1" x14ac:dyDescent="0.25">
      <c r="A22" s="260" t="s">
        <v>190</v>
      </c>
      <c r="B22" s="266" t="s">
        <v>1</v>
      </c>
      <c r="C22" s="267"/>
      <c r="D22" s="295" t="s">
        <v>14</v>
      </c>
      <c r="E22" s="268"/>
      <c r="F22" s="121" t="s">
        <v>77</v>
      </c>
      <c r="G22" s="121" t="s">
        <v>59</v>
      </c>
      <c r="H22" s="46" t="s">
        <v>0</v>
      </c>
      <c r="I22" s="47" t="s">
        <v>10</v>
      </c>
      <c r="J22" s="47" t="s">
        <v>73</v>
      </c>
      <c r="K22" s="48" t="s">
        <v>76</v>
      </c>
      <c r="L22" s="49" t="s">
        <v>75</v>
      </c>
      <c r="M22" s="50" t="s">
        <v>82</v>
      </c>
      <c r="N22" s="47" t="s">
        <v>13</v>
      </c>
      <c r="O22" s="49" t="s">
        <v>17</v>
      </c>
      <c r="P22" s="49" t="s">
        <v>19</v>
      </c>
      <c r="Q22" s="50" t="s">
        <v>18</v>
      </c>
      <c r="R22" s="47" t="s">
        <v>11</v>
      </c>
      <c r="S22" s="50" t="s">
        <v>12</v>
      </c>
      <c r="T22" s="47" t="s">
        <v>4</v>
      </c>
      <c r="U22" s="51" t="s">
        <v>2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s="1" customFormat="1" ht="39" thickBot="1" x14ac:dyDescent="0.25">
      <c r="A23" s="261"/>
      <c r="B23" s="269">
        <v>11</v>
      </c>
      <c r="C23" s="270"/>
      <c r="D23" s="271">
        <v>11</v>
      </c>
      <c r="E23" s="272"/>
      <c r="F23" s="163"/>
      <c r="G23" s="123">
        <v>10</v>
      </c>
      <c r="H23" s="151">
        <v>0</v>
      </c>
      <c r="I23" s="151">
        <v>3</v>
      </c>
      <c r="J23" s="152" t="s">
        <v>97</v>
      </c>
      <c r="K23" s="153" t="s">
        <v>74</v>
      </c>
      <c r="L23" s="153" t="s">
        <v>89</v>
      </c>
      <c r="M23" s="154" t="s">
        <v>98</v>
      </c>
      <c r="N23" s="155" t="s">
        <v>99</v>
      </c>
      <c r="O23" s="156" t="s">
        <v>100</v>
      </c>
      <c r="P23" s="156">
        <v>0</v>
      </c>
      <c r="Q23" s="157">
        <v>0</v>
      </c>
      <c r="R23" s="158" t="s">
        <v>25</v>
      </c>
      <c r="S23" s="159" t="s">
        <v>101</v>
      </c>
      <c r="T23" s="158" t="s">
        <v>20</v>
      </c>
      <c r="U23" s="160" t="s">
        <v>81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s="1" customFormat="1" ht="13.5" thickBot="1" x14ac:dyDescent="0.25">
      <c r="A24" s="261"/>
      <c r="B24" s="13"/>
      <c r="C24" s="13"/>
      <c r="D24" s="13"/>
      <c r="E24" s="13"/>
      <c r="F24" s="13"/>
      <c r="G24" s="13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62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s="1" customFormat="1" x14ac:dyDescent="0.2">
      <c r="A25" s="261"/>
      <c r="B25" s="89" t="s">
        <v>102</v>
      </c>
      <c r="C25" s="90">
        <v>2</v>
      </c>
      <c r="D25" s="90" t="s">
        <v>25</v>
      </c>
      <c r="E25" s="91">
        <v>2</v>
      </c>
      <c r="F25" s="143" t="s">
        <v>62</v>
      </c>
      <c r="G25" s="144">
        <v>2</v>
      </c>
      <c r="H25" s="263" t="s">
        <v>15</v>
      </c>
      <c r="I25" s="312" t="s">
        <v>191</v>
      </c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s="1" customFormat="1" x14ac:dyDescent="0.2">
      <c r="A26" s="261"/>
      <c r="B26" s="92" t="s">
        <v>103</v>
      </c>
      <c r="C26" s="93">
        <v>1</v>
      </c>
      <c r="D26" s="93" t="s">
        <v>25</v>
      </c>
      <c r="E26" s="94">
        <v>1</v>
      </c>
      <c r="F26" s="145" t="s">
        <v>62</v>
      </c>
      <c r="G26" s="146">
        <v>1</v>
      </c>
      <c r="H26" s="264"/>
      <c r="I26" s="315"/>
      <c r="J26" s="315"/>
      <c r="K26" s="315"/>
      <c r="L26" s="315"/>
      <c r="M26" s="315"/>
      <c r="N26" s="315"/>
      <c r="O26" s="315"/>
      <c r="P26" s="315"/>
      <c r="Q26" s="315"/>
      <c r="R26" s="315"/>
      <c r="S26" s="315"/>
      <c r="T26" s="315"/>
      <c r="U26" s="316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s="1" customFormat="1" ht="25.5" x14ac:dyDescent="0.2">
      <c r="A27" s="261"/>
      <c r="B27" s="95" t="s">
        <v>104</v>
      </c>
      <c r="C27" s="93">
        <v>6</v>
      </c>
      <c r="D27" s="93" t="s">
        <v>25</v>
      </c>
      <c r="E27" s="94">
        <v>6</v>
      </c>
      <c r="F27" s="145" t="s">
        <v>62</v>
      </c>
      <c r="G27" s="146">
        <v>5</v>
      </c>
      <c r="H27" s="264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  <c r="T27" s="315"/>
      <c r="U27" s="316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s="1" customFormat="1" ht="26.25" thickBot="1" x14ac:dyDescent="0.25">
      <c r="A28" s="262"/>
      <c r="B28" s="168" t="s">
        <v>105</v>
      </c>
      <c r="C28" s="138">
        <v>2</v>
      </c>
      <c r="D28" s="138" t="s">
        <v>25</v>
      </c>
      <c r="E28" s="139">
        <v>5</v>
      </c>
      <c r="F28" s="147" t="s">
        <v>62</v>
      </c>
      <c r="G28" s="148">
        <v>2</v>
      </c>
      <c r="H28" s="265"/>
      <c r="I28" s="317"/>
      <c r="J28" s="317"/>
      <c r="K28" s="317"/>
      <c r="L28" s="317"/>
      <c r="M28" s="317"/>
      <c r="N28" s="317"/>
      <c r="O28" s="317"/>
      <c r="P28" s="317"/>
      <c r="Q28" s="317"/>
      <c r="R28" s="317"/>
      <c r="S28" s="317"/>
      <c r="T28" s="317"/>
      <c r="U28" s="318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s="1" customFormat="1" ht="13.5" thickBot="1" x14ac:dyDescent="0.25">
      <c r="A29" s="114"/>
      <c r="B29" s="114"/>
      <c r="C29" s="114"/>
      <c r="D29" s="127"/>
      <c r="E29" s="127"/>
      <c r="F29" s="114"/>
      <c r="G29" s="114"/>
      <c r="H29" s="114"/>
      <c r="I29" s="128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s="1" customFormat="1" ht="72.75" thickBot="1" x14ac:dyDescent="0.25">
      <c r="A30" s="260" t="s">
        <v>192</v>
      </c>
      <c r="B30" s="266" t="s">
        <v>1</v>
      </c>
      <c r="C30" s="267"/>
      <c r="D30" s="295" t="s">
        <v>14</v>
      </c>
      <c r="E30" s="268"/>
      <c r="F30" s="121" t="s">
        <v>77</v>
      </c>
      <c r="G30" s="121" t="s">
        <v>59</v>
      </c>
      <c r="H30" s="46" t="s">
        <v>0</v>
      </c>
      <c r="I30" s="47" t="s">
        <v>10</v>
      </c>
      <c r="J30" s="47" t="s">
        <v>73</v>
      </c>
      <c r="K30" s="48" t="s">
        <v>76</v>
      </c>
      <c r="L30" s="49" t="s">
        <v>75</v>
      </c>
      <c r="M30" s="50" t="s">
        <v>82</v>
      </c>
      <c r="N30" s="47" t="s">
        <v>13</v>
      </c>
      <c r="O30" s="49" t="s">
        <v>17</v>
      </c>
      <c r="P30" s="49" t="s">
        <v>19</v>
      </c>
      <c r="Q30" s="50" t="s">
        <v>18</v>
      </c>
      <c r="R30" s="47" t="s">
        <v>11</v>
      </c>
      <c r="S30" s="50" t="s">
        <v>12</v>
      </c>
      <c r="T30" s="47" t="s">
        <v>4</v>
      </c>
      <c r="U30" s="51" t="s">
        <v>2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s="1" customFormat="1" ht="26.25" thickBot="1" x14ac:dyDescent="0.25">
      <c r="A31" s="261"/>
      <c r="B31" s="269" t="s">
        <v>106</v>
      </c>
      <c r="C31" s="270"/>
      <c r="D31" s="271" t="s">
        <v>107</v>
      </c>
      <c r="E31" s="272"/>
      <c r="F31" s="141" t="s">
        <v>108</v>
      </c>
      <c r="G31" s="123">
        <f>SUM(G33:G39)</f>
        <v>11</v>
      </c>
      <c r="H31" s="151">
        <v>1</v>
      </c>
      <c r="I31" s="151">
        <v>8</v>
      </c>
      <c r="J31" s="152" t="s">
        <v>109</v>
      </c>
      <c r="K31" s="164" t="s">
        <v>110</v>
      </c>
      <c r="L31" s="153" t="s">
        <v>78</v>
      </c>
      <c r="M31" s="154" t="s">
        <v>78</v>
      </c>
      <c r="N31" s="165">
        <v>0</v>
      </c>
      <c r="O31" s="156">
        <v>4</v>
      </c>
      <c r="P31" s="156">
        <v>0</v>
      </c>
      <c r="Q31" s="157">
        <v>0</v>
      </c>
      <c r="R31" s="158" t="s">
        <v>25</v>
      </c>
      <c r="S31" s="159" t="s">
        <v>91</v>
      </c>
      <c r="T31" s="158" t="s">
        <v>20</v>
      </c>
      <c r="U31" s="160" t="s">
        <v>81</v>
      </c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s="1" customFormat="1" ht="13.5" thickBot="1" x14ac:dyDescent="0.25">
      <c r="A32" s="261"/>
      <c r="B32" s="13"/>
      <c r="C32" s="13"/>
      <c r="D32" s="13"/>
      <c r="E32" s="13"/>
      <c r="F32" s="13"/>
      <c r="G32" s="13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62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1:48" s="1" customFormat="1" x14ac:dyDescent="0.2">
      <c r="A33" s="261"/>
      <c r="B33" s="89" t="s">
        <v>111</v>
      </c>
      <c r="C33" s="90">
        <v>1</v>
      </c>
      <c r="D33" s="90" t="s">
        <v>24</v>
      </c>
      <c r="E33" s="91">
        <v>2</v>
      </c>
      <c r="F33" s="143" t="s">
        <v>62</v>
      </c>
      <c r="G33" s="144">
        <v>1</v>
      </c>
      <c r="H33" s="263" t="s">
        <v>15</v>
      </c>
      <c r="I33" s="319" t="s">
        <v>193</v>
      </c>
      <c r="J33" s="320"/>
      <c r="K33" s="320"/>
      <c r="L33" s="320"/>
      <c r="M33" s="320"/>
      <c r="N33" s="320"/>
      <c r="O33" s="320"/>
      <c r="P33" s="320"/>
      <c r="Q33" s="320"/>
      <c r="R33" s="320"/>
      <c r="S33" s="320"/>
      <c r="T33" s="320"/>
      <c r="U33" s="321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1:48" s="1" customFormat="1" x14ac:dyDescent="0.2">
      <c r="A34" s="261"/>
      <c r="B34" s="92" t="s">
        <v>112</v>
      </c>
      <c r="C34" s="93">
        <v>1</v>
      </c>
      <c r="D34" s="93" t="s">
        <v>24</v>
      </c>
      <c r="E34" s="94">
        <v>2</v>
      </c>
      <c r="F34" s="145" t="s">
        <v>20</v>
      </c>
      <c r="G34" s="146">
        <v>1</v>
      </c>
      <c r="H34" s="264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2"/>
      <c r="T34" s="322"/>
      <c r="U34" s="323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1:48" s="1" customFormat="1" x14ac:dyDescent="0.2">
      <c r="A35" s="261"/>
      <c r="B35" s="92" t="s">
        <v>113</v>
      </c>
      <c r="C35" s="93">
        <v>2</v>
      </c>
      <c r="D35" s="93" t="s">
        <v>24</v>
      </c>
      <c r="E35" s="94">
        <v>2</v>
      </c>
      <c r="F35" s="145" t="s">
        <v>62</v>
      </c>
      <c r="G35" s="146">
        <v>3</v>
      </c>
      <c r="H35" s="264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2"/>
      <c r="T35" s="322"/>
      <c r="U35" s="323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1:48" s="1" customFormat="1" x14ac:dyDescent="0.2">
      <c r="A36" s="261"/>
      <c r="B36" s="92" t="s">
        <v>114</v>
      </c>
      <c r="C36" s="93">
        <v>1</v>
      </c>
      <c r="D36" s="93" t="s">
        <v>115</v>
      </c>
      <c r="E36" s="94">
        <v>2</v>
      </c>
      <c r="F36" s="145" t="s">
        <v>62</v>
      </c>
      <c r="G36" s="146">
        <v>1</v>
      </c>
      <c r="H36" s="264"/>
      <c r="I36" s="322"/>
      <c r="J36" s="322"/>
      <c r="K36" s="322"/>
      <c r="L36" s="322"/>
      <c r="M36" s="322"/>
      <c r="N36" s="322"/>
      <c r="O36" s="322"/>
      <c r="P36" s="322"/>
      <c r="Q36" s="322"/>
      <c r="R36" s="322"/>
      <c r="S36" s="322"/>
      <c r="T36" s="322"/>
      <c r="U36" s="323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1:48" s="1" customFormat="1" x14ac:dyDescent="0.2">
      <c r="A37" s="261"/>
      <c r="B37" s="92" t="s">
        <v>116</v>
      </c>
      <c r="C37" s="93">
        <v>1</v>
      </c>
      <c r="D37" s="93" t="s">
        <v>24</v>
      </c>
      <c r="E37" s="94">
        <v>2</v>
      </c>
      <c r="F37" s="145" t="s">
        <v>62</v>
      </c>
      <c r="G37" s="146">
        <v>1</v>
      </c>
      <c r="H37" s="264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22"/>
      <c r="T37" s="322"/>
      <c r="U37" s="323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1:48" s="1" customFormat="1" x14ac:dyDescent="0.2">
      <c r="A38" s="261"/>
      <c r="B38" s="92" t="s">
        <v>117</v>
      </c>
      <c r="C38" s="93">
        <v>1</v>
      </c>
      <c r="D38" s="93" t="s">
        <v>24</v>
      </c>
      <c r="E38" s="94">
        <v>2</v>
      </c>
      <c r="F38" s="145" t="s">
        <v>62</v>
      </c>
      <c r="G38" s="146">
        <v>1</v>
      </c>
      <c r="H38" s="264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3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1:48" s="1" customFormat="1" ht="13.5" thickBot="1" x14ac:dyDescent="0.25">
      <c r="A39" s="262"/>
      <c r="B39" s="176" t="s">
        <v>197</v>
      </c>
      <c r="C39" s="177">
        <v>2</v>
      </c>
      <c r="D39" s="138" t="s">
        <v>24</v>
      </c>
      <c r="E39" s="139">
        <v>2</v>
      </c>
      <c r="F39" s="147" t="s">
        <v>62</v>
      </c>
      <c r="G39" s="148">
        <v>3</v>
      </c>
      <c r="H39" s="265"/>
      <c r="I39" s="324"/>
      <c r="J39" s="324"/>
      <c r="K39" s="324"/>
      <c r="L39" s="324"/>
      <c r="M39" s="324"/>
      <c r="N39" s="324"/>
      <c r="O39" s="324"/>
      <c r="P39" s="324"/>
      <c r="Q39" s="324"/>
      <c r="R39" s="324"/>
      <c r="S39" s="324"/>
      <c r="T39" s="324"/>
      <c r="U39" s="325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1:48" ht="13.5" thickBot="1" x14ac:dyDescent="0.25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4"/>
    </row>
    <row r="41" spans="1:48" ht="72.75" thickBot="1" x14ac:dyDescent="0.25">
      <c r="A41" s="260" t="s">
        <v>195</v>
      </c>
      <c r="B41" s="240" t="s">
        <v>1</v>
      </c>
      <c r="C41" s="241"/>
      <c r="D41" s="242" t="s">
        <v>14</v>
      </c>
      <c r="E41" s="243"/>
      <c r="F41" s="140" t="s">
        <v>183</v>
      </c>
      <c r="G41" s="140" t="s">
        <v>59</v>
      </c>
      <c r="H41" s="131" t="s">
        <v>0</v>
      </c>
      <c r="I41" s="132" t="s">
        <v>10</v>
      </c>
      <c r="J41" s="132" t="s">
        <v>73</v>
      </c>
      <c r="K41" s="133" t="s">
        <v>184</v>
      </c>
      <c r="L41" s="134" t="s">
        <v>185</v>
      </c>
      <c r="M41" s="135" t="s">
        <v>186</v>
      </c>
      <c r="N41" s="132" t="s">
        <v>13</v>
      </c>
      <c r="O41" s="134" t="s">
        <v>17</v>
      </c>
      <c r="P41" s="134" t="s">
        <v>19</v>
      </c>
      <c r="Q41" s="135" t="s">
        <v>18</v>
      </c>
      <c r="R41" s="132" t="s">
        <v>11</v>
      </c>
      <c r="S41" s="135" t="s">
        <v>12</v>
      </c>
      <c r="T41" s="132" t="s">
        <v>4</v>
      </c>
      <c r="U41" s="136" t="s">
        <v>2</v>
      </c>
      <c r="V41" s="4"/>
    </row>
    <row r="42" spans="1:48" ht="13.5" thickBot="1" x14ac:dyDescent="0.25">
      <c r="A42" s="261"/>
      <c r="B42" s="244">
        <v>3</v>
      </c>
      <c r="C42" s="245"/>
      <c r="D42" s="246">
        <v>3</v>
      </c>
      <c r="E42" s="247"/>
      <c r="F42" s="141" t="s">
        <v>118</v>
      </c>
      <c r="G42" s="142">
        <v>3</v>
      </c>
      <c r="H42" s="79">
        <v>1</v>
      </c>
      <c r="I42" s="79">
        <v>1</v>
      </c>
      <c r="J42" s="80" t="s">
        <v>119</v>
      </c>
      <c r="K42" s="81" t="s">
        <v>120</v>
      </c>
      <c r="L42" s="81" t="s">
        <v>78</v>
      </c>
      <c r="M42" s="82" t="s">
        <v>78</v>
      </c>
      <c r="N42" s="83">
        <v>0</v>
      </c>
      <c r="O42" s="84">
        <v>0.1</v>
      </c>
      <c r="P42" s="84">
        <v>0.1</v>
      </c>
      <c r="Q42" s="85">
        <v>0.1</v>
      </c>
      <c r="R42" s="86" t="s">
        <v>20</v>
      </c>
      <c r="S42" s="87">
        <v>0</v>
      </c>
      <c r="T42" s="86" t="s">
        <v>20</v>
      </c>
      <c r="U42" s="88">
        <v>0</v>
      </c>
      <c r="V42" s="4"/>
    </row>
    <row r="43" spans="1:48" ht="13.5" thickBot="1" x14ac:dyDescent="0.25">
      <c r="A43" s="261"/>
      <c r="B43" s="178"/>
      <c r="C43" s="178"/>
      <c r="D43" s="178"/>
      <c r="E43" s="178"/>
      <c r="F43" s="178"/>
      <c r="G43" s="178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1"/>
      <c r="V43" s="4"/>
    </row>
    <row r="44" spans="1:48" x14ac:dyDescent="0.2">
      <c r="A44" s="261"/>
      <c r="B44" s="89" t="s">
        <v>21</v>
      </c>
      <c r="C44" s="90">
        <v>1</v>
      </c>
      <c r="D44" s="90" t="s">
        <v>24</v>
      </c>
      <c r="E44" s="91">
        <v>1</v>
      </c>
      <c r="F44" s="143" t="s">
        <v>62</v>
      </c>
      <c r="G44" s="144">
        <v>1</v>
      </c>
      <c r="H44" s="345" t="s">
        <v>15</v>
      </c>
      <c r="I44" s="312" t="s">
        <v>198</v>
      </c>
      <c r="J44" s="313"/>
      <c r="K44" s="313"/>
      <c r="L44" s="313"/>
      <c r="M44" s="313"/>
      <c r="N44" s="313"/>
      <c r="O44" s="313"/>
      <c r="P44" s="313"/>
      <c r="Q44" s="313"/>
      <c r="R44" s="313"/>
      <c r="S44" s="313"/>
      <c r="T44" s="313"/>
      <c r="U44" s="314"/>
      <c r="V44" s="4"/>
    </row>
    <row r="45" spans="1:48" x14ac:dyDescent="0.2">
      <c r="A45" s="261"/>
      <c r="B45" s="92" t="s">
        <v>121</v>
      </c>
      <c r="C45" s="93">
        <v>1</v>
      </c>
      <c r="D45" s="93" t="s">
        <v>24</v>
      </c>
      <c r="E45" s="94">
        <v>1</v>
      </c>
      <c r="F45" s="145" t="s">
        <v>62</v>
      </c>
      <c r="G45" s="146">
        <v>1</v>
      </c>
      <c r="H45" s="346"/>
      <c r="I45" s="315"/>
      <c r="J45" s="315"/>
      <c r="K45" s="315"/>
      <c r="L45" s="315"/>
      <c r="M45" s="315"/>
      <c r="N45" s="315"/>
      <c r="O45" s="315"/>
      <c r="P45" s="315"/>
      <c r="Q45" s="315"/>
      <c r="R45" s="315"/>
      <c r="S45" s="315"/>
      <c r="T45" s="315"/>
      <c r="U45" s="316"/>
      <c r="V45" s="4"/>
    </row>
    <row r="46" spans="1:48" ht="13.5" thickBot="1" x14ac:dyDescent="0.25">
      <c r="A46" s="262"/>
      <c r="B46" s="179" t="s">
        <v>22</v>
      </c>
      <c r="C46" s="138">
        <v>1</v>
      </c>
      <c r="D46" s="138" t="s">
        <v>24</v>
      </c>
      <c r="E46" s="139">
        <v>1</v>
      </c>
      <c r="F46" s="147" t="s">
        <v>62</v>
      </c>
      <c r="G46" s="148">
        <v>1</v>
      </c>
      <c r="H46" s="347"/>
      <c r="I46" s="317"/>
      <c r="J46" s="317"/>
      <c r="K46" s="317"/>
      <c r="L46" s="317"/>
      <c r="M46" s="317"/>
      <c r="N46" s="317"/>
      <c r="O46" s="317"/>
      <c r="P46" s="317"/>
      <c r="Q46" s="317"/>
      <c r="R46" s="317"/>
      <c r="S46" s="317"/>
      <c r="T46" s="317"/>
      <c r="U46" s="318"/>
      <c r="V46" s="4"/>
    </row>
    <row r="47" spans="1:48" ht="13.5" thickBot="1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4"/>
    </row>
    <row r="48" spans="1:48" ht="72.75" thickBot="1" x14ac:dyDescent="0.25">
      <c r="A48" s="342" t="s">
        <v>196</v>
      </c>
      <c r="B48" s="240" t="s">
        <v>1</v>
      </c>
      <c r="C48" s="241"/>
      <c r="D48" s="242" t="s">
        <v>14</v>
      </c>
      <c r="E48" s="273"/>
      <c r="F48" s="140" t="s">
        <v>183</v>
      </c>
      <c r="G48" s="140" t="s">
        <v>59</v>
      </c>
      <c r="H48" s="131" t="s">
        <v>0</v>
      </c>
      <c r="I48" s="132" t="s">
        <v>10</v>
      </c>
      <c r="J48" s="132" t="s">
        <v>73</v>
      </c>
      <c r="K48" s="133" t="s">
        <v>184</v>
      </c>
      <c r="L48" s="134" t="s">
        <v>185</v>
      </c>
      <c r="M48" s="135" t="s">
        <v>186</v>
      </c>
      <c r="N48" s="132" t="s">
        <v>13</v>
      </c>
      <c r="O48" s="134" t="s">
        <v>17</v>
      </c>
      <c r="P48" s="134" t="s">
        <v>19</v>
      </c>
      <c r="Q48" s="135" t="s">
        <v>18</v>
      </c>
      <c r="R48" s="132" t="s">
        <v>11</v>
      </c>
      <c r="S48" s="135" t="s">
        <v>12</v>
      </c>
      <c r="T48" s="132" t="s">
        <v>4</v>
      </c>
      <c r="U48" s="136" t="s">
        <v>2</v>
      </c>
      <c r="V48" s="4"/>
    </row>
    <row r="49" spans="1:22" ht="13.5" thickBot="1" x14ac:dyDescent="0.25">
      <c r="A49" s="343"/>
      <c r="B49" s="275">
        <v>28</v>
      </c>
      <c r="C49" s="276"/>
      <c r="D49" s="277">
        <v>26</v>
      </c>
      <c r="E49" s="278"/>
      <c r="F49" s="141" t="s">
        <v>122</v>
      </c>
      <c r="G49" s="142">
        <v>29</v>
      </c>
      <c r="H49" s="79">
        <v>0</v>
      </c>
      <c r="I49" s="79">
        <v>3</v>
      </c>
      <c r="J49" s="80" t="s">
        <v>78</v>
      </c>
      <c r="K49" s="81" t="s">
        <v>123</v>
      </c>
      <c r="L49" s="81" t="s">
        <v>78</v>
      </c>
      <c r="M49" s="82" t="s">
        <v>78</v>
      </c>
      <c r="N49" s="83">
        <v>0</v>
      </c>
      <c r="O49" s="84">
        <v>4</v>
      </c>
      <c r="P49" s="84">
        <v>0</v>
      </c>
      <c r="Q49" s="85">
        <v>0</v>
      </c>
      <c r="R49" s="86" t="s">
        <v>124</v>
      </c>
      <c r="S49" s="87" t="s">
        <v>125</v>
      </c>
      <c r="T49" s="86" t="s">
        <v>25</v>
      </c>
      <c r="U49" s="88" t="s">
        <v>125</v>
      </c>
      <c r="V49" s="4"/>
    </row>
    <row r="50" spans="1:22" ht="13.5" thickBot="1" x14ac:dyDescent="0.25">
      <c r="A50" s="343"/>
      <c r="B50" s="137"/>
      <c r="C50" s="137"/>
      <c r="D50" s="137"/>
      <c r="E50" s="137"/>
      <c r="F50" s="137"/>
      <c r="G50" s="137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3"/>
      <c r="V50" s="4"/>
    </row>
    <row r="51" spans="1:22" x14ac:dyDescent="0.2">
      <c r="A51" s="343"/>
      <c r="B51" s="89" t="s">
        <v>111</v>
      </c>
      <c r="C51" s="90">
        <v>1</v>
      </c>
      <c r="D51" s="90" t="s">
        <v>62</v>
      </c>
      <c r="E51" s="91">
        <v>1</v>
      </c>
      <c r="F51" s="184" t="s">
        <v>20</v>
      </c>
      <c r="G51" s="185">
        <v>1</v>
      </c>
      <c r="H51" s="348" t="s">
        <v>15</v>
      </c>
      <c r="I51" s="329" t="s">
        <v>199</v>
      </c>
      <c r="J51" s="313"/>
      <c r="K51" s="313"/>
      <c r="L51" s="313"/>
      <c r="M51" s="313"/>
      <c r="N51" s="313"/>
      <c r="O51" s="313"/>
      <c r="P51" s="313"/>
      <c r="Q51" s="313"/>
      <c r="R51" s="313"/>
      <c r="S51" s="313"/>
      <c r="T51" s="313"/>
      <c r="U51" s="314"/>
      <c r="V51" s="4"/>
    </row>
    <row r="52" spans="1:22" x14ac:dyDescent="0.2">
      <c r="A52" s="343"/>
      <c r="B52" s="92" t="s">
        <v>126</v>
      </c>
      <c r="C52" s="93">
        <v>2</v>
      </c>
      <c r="D52" s="93" t="s">
        <v>127</v>
      </c>
      <c r="E52" s="94">
        <v>2</v>
      </c>
      <c r="F52" s="186" t="s">
        <v>20</v>
      </c>
      <c r="G52" s="187">
        <v>2</v>
      </c>
      <c r="H52" s="349"/>
      <c r="I52" s="330"/>
      <c r="J52" s="315"/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6"/>
      <c r="V52" s="4"/>
    </row>
    <row r="53" spans="1:22" x14ac:dyDescent="0.2">
      <c r="A53" s="343"/>
      <c r="B53" s="92" t="s">
        <v>128</v>
      </c>
      <c r="C53" s="93">
        <v>17</v>
      </c>
      <c r="D53" s="93" t="s">
        <v>127</v>
      </c>
      <c r="E53" s="94">
        <v>17</v>
      </c>
      <c r="F53" s="186" t="s">
        <v>20</v>
      </c>
      <c r="G53" s="187">
        <v>18</v>
      </c>
      <c r="H53" s="349"/>
      <c r="I53" s="330"/>
      <c r="J53" s="315"/>
      <c r="K53" s="315"/>
      <c r="L53" s="315"/>
      <c r="M53" s="315"/>
      <c r="N53" s="315"/>
      <c r="O53" s="315"/>
      <c r="P53" s="315"/>
      <c r="Q53" s="315"/>
      <c r="R53" s="315"/>
      <c r="S53" s="315"/>
      <c r="T53" s="315"/>
      <c r="U53" s="316"/>
      <c r="V53" s="4"/>
    </row>
    <row r="54" spans="1:22" x14ac:dyDescent="0.2">
      <c r="A54" s="343"/>
      <c r="B54" s="92" t="s">
        <v>129</v>
      </c>
      <c r="C54" s="93">
        <v>4</v>
      </c>
      <c r="D54" s="93" t="s">
        <v>127</v>
      </c>
      <c r="E54" s="94">
        <v>4</v>
      </c>
      <c r="F54" s="186" t="s">
        <v>20</v>
      </c>
      <c r="G54" s="187">
        <v>4</v>
      </c>
      <c r="H54" s="349"/>
      <c r="I54" s="330"/>
      <c r="J54" s="315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6"/>
      <c r="V54" s="4"/>
    </row>
    <row r="55" spans="1:22" x14ac:dyDescent="0.2">
      <c r="A55" s="343"/>
      <c r="B55" s="96" t="s">
        <v>130</v>
      </c>
      <c r="C55" s="97">
        <v>1</v>
      </c>
      <c r="D55" s="93" t="s">
        <v>127</v>
      </c>
      <c r="E55" s="94">
        <v>1</v>
      </c>
      <c r="F55" s="186" t="s">
        <v>20</v>
      </c>
      <c r="G55" s="187">
        <v>1</v>
      </c>
      <c r="H55" s="349"/>
      <c r="I55" s="330"/>
      <c r="J55" s="315"/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6"/>
      <c r="V55" s="4"/>
    </row>
    <row r="56" spans="1:22" x14ac:dyDescent="0.2">
      <c r="A56" s="343"/>
      <c r="B56" s="351" t="s">
        <v>131</v>
      </c>
      <c r="C56" s="352">
        <v>1</v>
      </c>
      <c r="D56" s="93" t="s">
        <v>52</v>
      </c>
      <c r="E56" s="94" t="s">
        <v>52</v>
      </c>
      <c r="F56" s="186" t="s">
        <v>20</v>
      </c>
      <c r="G56" s="187">
        <v>1</v>
      </c>
      <c r="H56" s="349"/>
      <c r="I56" s="330"/>
      <c r="J56" s="315"/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6"/>
      <c r="V56" s="4"/>
    </row>
    <row r="57" spans="1:22" x14ac:dyDescent="0.2">
      <c r="A57" s="343"/>
      <c r="B57" s="351"/>
      <c r="C57" s="352"/>
      <c r="D57" s="93" t="s">
        <v>24</v>
      </c>
      <c r="E57" s="94">
        <v>1</v>
      </c>
      <c r="F57" s="186"/>
      <c r="G57" s="187"/>
      <c r="H57" s="349"/>
      <c r="I57" s="330"/>
      <c r="J57" s="315"/>
      <c r="K57" s="315"/>
      <c r="L57" s="315"/>
      <c r="M57" s="315"/>
      <c r="N57" s="315"/>
      <c r="O57" s="315"/>
      <c r="P57" s="315"/>
      <c r="Q57" s="315"/>
      <c r="R57" s="315"/>
      <c r="S57" s="315"/>
      <c r="T57" s="315"/>
      <c r="U57" s="316"/>
      <c r="V57" s="4"/>
    </row>
    <row r="58" spans="1:22" x14ac:dyDescent="0.2">
      <c r="A58" s="343"/>
      <c r="B58" s="188" t="s">
        <v>132</v>
      </c>
      <c r="C58" s="189">
        <v>1</v>
      </c>
      <c r="D58" s="93" t="s">
        <v>133</v>
      </c>
      <c r="E58" s="94">
        <v>1</v>
      </c>
      <c r="F58" s="186" t="s">
        <v>20</v>
      </c>
      <c r="G58" s="187">
        <v>1</v>
      </c>
      <c r="H58" s="349"/>
      <c r="I58" s="330"/>
      <c r="J58" s="315"/>
      <c r="K58" s="315"/>
      <c r="L58" s="315"/>
      <c r="M58" s="315"/>
      <c r="N58" s="315"/>
      <c r="O58" s="315"/>
      <c r="P58" s="315"/>
      <c r="Q58" s="315"/>
      <c r="R58" s="315"/>
      <c r="S58" s="315"/>
      <c r="T58" s="315"/>
      <c r="U58" s="316"/>
      <c r="V58" s="4"/>
    </row>
    <row r="59" spans="1:22" ht="13.5" thickBot="1" x14ac:dyDescent="0.25">
      <c r="A59" s="344"/>
      <c r="B59" s="190" t="s">
        <v>134</v>
      </c>
      <c r="C59" s="191">
        <v>1</v>
      </c>
      <c r="D59" s="138" t="s">
        <v>24</v>
      </c>
      <c r="E59" s="139">
        <v>1</v>
      </c>
      <c r="F59" s="192" t="s">
        <v>20</v>
      </c>
      <c r="G59" s="193">
        <v>1</v>
      </c>
      <c r="H59" s="350"/>
      <c r="I59" s="331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8"/>
      <c r="V59" s="4"/>
    </row>
    <row r="60" spans="1:22" ht="13.5" thickBot="1" x14ac:dyDescent="0.2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4"/>
    </row>
    <row r="61" spans="1:22" ht="72.75" thickBot="1" x14ac:dyDescent="0.25">
      <c r="A61" s="326" t="s">
        <v>200</v>
      </c>
      <c r="B61" s="280" t="s">
        <v>1</v>
      </c>
      <c r="C61" s="353"/>
      <c r="D61" s="279" t="s">
        <v>14</v>
      </c>
      <c r="E61" s="280"/>
      <c r="F61" s="140" t="s">
        <v>194</v>
      </c>
      <c r="G61" s="140" t="s">
        <v>59</v>
      </c>
      <c r="H61" s="131" t="s">
        <v>0</v>
      </c>
      <c r="I61" s="132" t="s">
        <v>10</v>
      </c>
      <c r="J61" s="132" t="s">
        <v>73</v>
      </c>
      <c r="K61" s="133" t="s">
        <v>184</v>
      </c>
      <c r="L61" s="134" t="s">
        <v>185</v>
      </c>
      <c r="M61" s="135" t="s">
        <v>186</v>
      </c>
      <c r="N61" s="132" t="s">
        <v>13</v>
      </c>
      <c r="O61" s="134" t="s">
        <v>17</v>
      </c>
      <c r="P61" s="134" t="s">
        <v>19</v>
      </c>
      <c r="Q61" s="135" t="s">
        <v>18</v>
      </c>
      <c r="R61" s="132" t="s">
        <v>11</v>
      </c>
      <c r="S61" s="135" t="s">
        <v>12</v>
      </c>
      <c r="T61" s="132" t="s">
        <v>4</v>
      </c>
      <c r="U61" s="136" t="s">
        <v>2</v>
      </c>
      <c r="V61" s="4"/>
    </row>
    <row r="62" spans="1:22" ht="15.75" thickBot="1" x14ac:dyDescent="0.25">
      <c r="A62" s="327"/>
      <c r="B62" s="278">
        <v>15</v>
      </c>
      <c r="C62" s="276"/>
      <c r="D62" s="277">
        <v>12</v>
      </c>
      <c r="E62" s="278"/>
      <c r="F62" s="141" t="s">
        <v>135</v>
      </c>
      <c r="G62" s="142">
        <v>15</v>
      </c>
      <c r="H62" s="79">
        <v>0</v>
      </c>
      <c r="I62" s="79" t="s">
        <v>136</v>
      </c>
      <c r="J62" s="80" t="s">
        <v>74</v>
      </c>
      <c r="K62" s="81" t="s">
        <v>201</v>
      </c>
      <c r="L62" s="81" t="s">
        <v>78</v>
      </c>
      <c r="M62" s="82" t="s">
        <v>78</v>
      </c>
      <c r="N62" s="83">
        <v>0</v>
      </c>
      <c r="O62" s="84">
        <v>0</v>
      </c>
      <c r="P62" s="84" t="s">
        <v>202</v>
      </c>
      <c r="Q62" s="85">
        <v>0</v>
      </c>
      <c r="R62" s="86" t="s">
        <v>20</v>
      </c>
      <c r="S62" s="194" t="s">
        <v>137</v>
      </c>
      <c r="T62" s="86" t="s">
        <v>20</v>
      </c>
      <c r="U62" s="88" t="s">
        <v>81</v>
      </c>
      <c r="V62" s="4"/>
    </row>
    <row r="63" spans="1:22" ht="13.5" thickBot="1" x14ac:dyDescent="0.25">
      <c r="A63" s="327"/>
      <c r="B63" s="137"/>
      <c r="C63" s="137"/>
      <c r="D63" s="137"/>
      <c r="E63" s="137"/>
      <c r="F63" s="137"/>
      <c r="G63" s="137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1"/>
      <c r="V63" s="4"/>
    </row>
    <row r="64" spans="1:22" x14ac:dyDescent="0.2">
      <c r="A64" s="327"/>
      <c r="B64" s="195" t="s">
        <v>138</v>
      </c>
      <c r="C64" s="196">
        <v>1</v>
      </c>
      <c r="D64" s="196" t="s">
        <v>24</v>
      </c>
      <c r="E64" s="166">
        <v>1</v>
      </c>
      <c r="F64" s="170" t="s">
        <v>62</v>
      </c>
      <c r="G64" s="171">
        <v>1</v>
      </c>
      <c r="H64" s="281" t="s">
        <v>15</v>
      </c>
      <c r="I64" s="284" t="s">
        <v>139</v>
      </c>
      <c r="J64" s="285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6"/>
      <c r="V64" s="4"/>
    </row>
    <row r="65" spans="1:23" ht="25.5" x14ac:dyDescent="0.2">
      <c r="A65" s="327"/>
      <c r="B65" s="197" t="s">
        <v>140</v>
      </c>
      <c r="C65" s="198">
        <v>2</v>
      </c>
      <c r="D65" s="198" t="s">
        <v>20</v>
      </c>
      <c r="E65" s="167">
        <v>0</v>
      </c>
      <c r="F65" s="172" t="s">
        <v>20</v>
      </c>
      <c r="G65" s="173">
        <v>2</v>
      </c>
      <c r="H65" s="282"/>
      <c r="I65" s="287"/>
      <c r="J65" s="288"/>
      <c r="K65" s="288"/>
      <c r="L65" s="288"/>
      <c r="M65" s="288"/>
      <c r="N65" s="288"/>
      <c r="O65" s="288"/>
      <c r="P65" s="288"/>
      <c r="Q65" s="288"/>
      <c r="R65" s="288"/>
      <c r="S65" s="288"/>
      <c r="T65" s="288"/>
      <c r="U65" s="289"/>
      <c r="V65" s="4"/>
    </row>
    <row r="66" spans="1:23" ht="25.5" x14ac:dyDescent="0.2">
      <c r="A66" s="327"/>
      <c r="B66" s="197" t="s">
        <v>141</v>
      </c>
      <c r="C66" s="198">
        <v>1</v>
      </c>
      <c r="D66" s="198" t="s">
        <v>61</v>
      </c>
      <c r="E66" s="167">
        <v>1</v>
      </c>
      <c r="F66" s="172" t="s">
        <v>20</v>
      </c>
      <c r="G66" s="173">
        <v>1</v>
      </c>
      <c r="H66" s="282"/>
      <c r="I66" s="287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9"/>
      <c r="V66" s="4"/>
    </row>
    <row r="67" spans="1:23" x14ac:dyDescent="0.2">
      <c r="A67" s="327"/>
      <c r="B67" s="199" t="s">
        <v>142</v>
      </c>
      <c r="C67" s="200">
        <v>1</v>
      </c>
      <c r="D67" s="198" t="s">
        <v>61</v>
      </c>
      <c r="E67" s="167">
        <v>1</v>
      </c>
      <c r="F67" s="172" t="s">
        <v>20</v>
      </c>
      <c r="G67" s="173">
        <v>1</v>
      </c>
      <c r="H67" s="282"/>
      <c r="I67" s="287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9"/>
      <c r="V67" s="4"/>
    </row>
    <row r="68" spans="1:23" x14ac:dyDescent="0.2">
      <c r="A68" s="327"/>
      <c r="B68" s="201" t="s">
        <v>143</v>
      </c>
      <c r="C68" s="202">
        <v>5</v>
      </c>
      <c r="D68" s="198" t="s">
        <v>24</v>
      </c>
      <c r="E68" s="167">
        <v>5</v>
      </c>
      <c r="F68" s="172" t="s">
        <v>62</v>
      </c>
      <c r="G68" s="173">
        <v>5</v>
      </c>
      <c r="H68" s="282"/>
      <c r="I68" s="287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9"/>
      <c r="V68" s="4"/>
    </row>
    <row r="69" spans="1:23" ht="25.5" x14ac:dyDescent="0.2">
      <c r="A69" s="327"/>
      <c r="B69" s="201" t="s">
        <v>144</v>
      </c>
      <c r="C69" s="202">
        <v>2</v>
      </c>
      <c r="D69" s="198" t="s">
        <v>24</v>
      </c>
      <c r="E69" s="167">
        <v>2</v>
      </c>
      <c r="F69" s="172" t="s">
        <v>20</v>
      </c>
      <c r="G69" s="173">
        <v>2</v>
      </c>
      <c r="H69" s="282"/>
      <c r="I69" s="287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9"/>
      <c r="V69" s="4"/>
    </row>
    <row r="70" spans="1:23" ht="45.75" customHeight="1" x14ac:dyDescent="0.2">
      <c r="A70" s="327"/>
      <c r="B70" s="201" t="s">
        <v>145</v>
      </c>
      <c r="C70" s="202">
        <v>2</v>
      </c>
      <c r="D70" s="198" t="s">
        <v>61</v>
      </c>
      <c r="E70" s="167">
        <v>2</v>
      </c>
      <c r="F70" s="172" t="s">
        <v>20</v>
      </c>
      <c r="G70" s="173">
        <v>2</v>
      </c>
      <c r="H70" s="282"/>
      <c r="I70" s="290"/>
      <c r="J70" s="291"/>
      <c r="K70" s="291"/>
      <c r="L70" s="291"/>
      <c r="M70" s="291"/>
      <c r="N70" s="291"/>
      <c r="O70" s="291"/>
      <c r="P70" s="291"/>
      <c r="Q70" s="291"/>
      <c r="R70" s="291"/>
      <c r="S70" s="291"/>
      <c r="T70" s="291"/>
      <c r="U70" s="292"/>
      <c r="V70" s="4"/>
    </row>
    <row r="71" spans="1:23" ht="39" thickBot="1" x14ac:dyDescent="0.25">
      <c r="A71" s="328"/>
      <c r="B71" s="203" t="s">
        <v>146</v>
      </c>
      <c r="C71" s="204">
        <v>1</v>
      </c>
      <c r="D71" s="205" t="s">
        <v>20</v>
      </c>
      <c r="E71" s="169">
        <v>0</v>
      </c>
      <c r="F71" s="174" t="s">
        <v>25</v>
      </c>
      <c r="G71" s="175">
        <v>1</v>
      </c>
      <c r="H71" s="283"/>
      <c r="I71" s="293" t="s">
        <v>147</v>
      </c>
      <c r="J71" s="293"/>
      <c r="K71" s="293"/>
      <c r="L71" s="293"/>
      <c r="M71" s="293"/>
      <c r="N71" s="293"/>
      <c r="O71" s="293"/>
      <c r="P71" s="293"/>
      <c r="Q71" s="293"/>
      <c r="R71" s="293"/>
      <c r="S71" s="293"/>
      <c r="T71" s="293"/>
      <c r="U71" s="294"/>
      <c r="V71" s="4"/>
    </row>
    <row r="72" spans="1:23" ht="13.5" thickBot="1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4"/>
    </row>
    <row r="73" spans="1:23" ht="72.75" thickBot="1" x14ac:dyDescent="0.25">
      <c r="A73" s="260" t="s">
        <v>206</v>
      </c>
      <c r="B73" s="266" t="s">
        <v>1</v>
      </c>
      <c r="C73" s="267"/>
      <c r="D73" s="295" t="s">
        <v>14</v>
      </c>
      <c r="E73" s="268"/>
      <c r="F73" s="140" t="s">
        <v>183</v>
      </c>
      <c r="G73" s="140" t="s">
        <v>59</v>
      </c>
      <c r="H73" s="46" t="s">
        <v>0</v>
      </c>
      <c r="I73" s="47" t="s">
        <v>10</v>
      </c>
      <c r="J73" s="47" t="s">
        <v>73</v>
      </c>
      <c r="K73" s="48" t="s">
        <v>76</v>
      </c>
      <c r="L73" s="49" t="s">
        <v>75</v>
      </c>
      <c r="M73" s="50" t="s">
        <v>82</v>
      </c>
      <c r="N73" s="47" t="s">
        <v>13</v>
      </c>
      <c r="O73" s="49" t="s">
        <v>17</v>
      </c>
      <c r="P73" s="49" t="s">
        <v>19</v>
      </c>
      <c r="Q73" s="50" t="s">
        <v>18</v>
      </c>
      <c r="R73" s="47" t="s">
        <v>11</v>
      </c>
      <c r="S73" s="50" t="s">
        <v>12</v>
      </c>
      <c r="T73" s="47" t="s">
        <v>4</v>
      </c>
      <c r="U73" s="51" t="s">
        <v>2</v>
      </c>
      <c r="V73" s="4"/>
    </row>
    <row r="74" spans="1:23" ht="26.25" thickBot="1" x14ac:dyDescent="0.25">
      <c r="A74" s="261"/>
      <c r="B74" s="296">
        <v>9</v>
      </c>
      <c r="C74" s="297"/>
      <c r="D74" s="298">
        <v>2</v>
      </c>
      <c r="E74" s="299"/>
      <c r="F74" s="141" t="s">
        <v>168</v>
      </c>
      <c r="G74" s="142">
        <v>9</v>
      </c>
      <c r="H74" s="79">
        <v>0</v>
      </c>
      <c r="I74" s="79">
        <v>1</v>
      </c>
      <c r="J74" s="80" t="s">
        <v>78</v>
      </c>
      <c r="K74" s="81" t="s">
        <v>218</v>
      </c>
      <c r="L74" s="81" t="s">
        <v>78</v>
      </c>
      <c r="M74" s="82" t="s">
        <v>78</v>
      </c>
      <c r="N74" s="83">
        <v>0</v>
      </c>
      <c r="O74" s="84">
        <v>1</v>
      </c>
      <c r="P74" s="84">
        <v>0</v>
      </c>
      <c r="Q74" s="85">
        <v>0</v>
      </c>
      <c r="R74" s="86" t="s">
        <v>25</v>
      </c>
      <c r="S74" s="69" t="s">
        <v>219</v>
      </c>
      <c r="T74" s="86" t="s">
        <v>20</v>
      </c>
      <c r="U74" s="88">
        <v>0</v>
      </c>
      <c r="V74" s="4"/>
    </row>
    <row r="75" spans="1:23" ht="13.5" thickBot="1" x14ac:dyDescent="0.25">
      <c r="A75" s="261"/>
      <c r="B75" s="130"/>
      <c r="C75" s="130"/>
      <c r="D75" s="130"/>
      <c r="E75" s="130"/>
      <c r="F75" s="130"/>
      <c r="G75" s="130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3"/>
      <c r="V75" s="4"/>
    </row>
    <row r="76" spans="1:23" x14ac:dyDescent="0.2">
      <c r="A76" s="261"/>
      <c r="B76" s="89" t="s">
        <v>21</v>
      </c>
      <c r="C76" s="90">
        <v>1</v>
      </c>
      <c r="D76" s="90" t="s">
        <v>20</v>
      </c>
      <c r="E76" s="91">
        <v>0</v>
      </c>
      <c r="F76" s="143" t="s">
        <v>62</v>
      </c>
      <c r="G76" s="144">
        <v>1</v>
      </c>
      <c r="H76" s="332" t="s">
        <v>15</v>
      </c>
      <c r="I76" s="335" t="s">
        <v>220</v>
      </c>
      <c r="J76" s="336"/>
      <c r="K76" s="336"/>
      <c r="L76" s="336"/>
      <c r="M76" s="336"/>
      <c r="N76" s="336"/>
      <c r="O76" s="336"/>
      <c r="P76" s="336"/>
      <c r="Q76" s="336"/>
      <c r="R76" s="336"/>
      <c r="S76" s="336"/>
      <c r="T76" s="336"/>
      <c r="U76" s="337"/>
      <c r="V76" s="4"/>
    </row>
    <row r="77" spans="1:23" x14ac:dyDescent="0.2">
      <c r="A77" s="261"/>
      <c r="B77" s="92" t="s">
        <v>34</v>
      </c>
      <c r="C77" s="93">
        <v>6</v>
      </c>
      <c r="D77" s="93" t="s">
        <v>20</v>
      </c>
      <c r="E77" s="94">
        <v>0</v>
      </c>
      <c r="F77" s="145" t="s">
        <v>25</v>
      </c>
      <c r="G77" s="146">
        <v>6</v>
      </c>
      <c r="H77" s="333"/>
      <c r="I77" s="338"/>
      <c r="J77" s="338"/>
      <c r="K77" s="338"/>
      <c r="L77" s="338"/>
      <c r="M77" s="338"/>
      <c r="N77" s="338"/>
      <c r="O77" s="338"/>
      <c r="P77" s="338"/>
      <c r="Q77" s="338"/>
      <c r="R77" s="338"/>
      <c r="S77" s="338"/>
      <c r="T77" s="338"/>
      <c r="U77" s="339"/>
      <c r="V77" s="4" t="s">
        <v>52</v>
      </c>
    </row>
    <row r="78" spans="1:23" x14ac:dyDescent="0.2">
      <c r="A78" s="261"/>
      <c r="B78" s="92" t="s">
        <v>216</v>
      </c>
      <c r="C78" s="93">
        <v>1</v>
      </c>
      <c r="D78" s="93" t="s">
        <v>217</v>
      </c>
      <c r="E78" s="94">
        <v>1</v>
      </c>
      <c r="F78" s="145" t="s">
        <v>20</v>
      </c>
      <c r="G78" s="146">
        <v>1</v>
      </c>
      <c r="H78" s="333"/>
      <c r="I78" s="338"/>
      <c r="J78" s="338"/>
      <c r="K78" s="338"/>
      <c r="L78" s="338"/>
      <c r="M78" s="338"/>
      <c r="N78" s="338"/>
      <c r="O78" s="338"/>
      <c r="P78" s="338"/>
      <c r="Q78" s="338"/>
      <c r="R78" s="338"/>
      <c r="S78" s="338"/>
      <c r="T78" s="338"/>
      <c r="U78" s="339"/>
      <c r="V78" s="4"/>
    </row>
    <row r="79" spans="1:23" ht="13.5" thickBot="1" x14ac:dyDescent="0.25">
      <c r="A79" s="261"/>
      <c r="B79" s="179" t="s">
        <v>215</v>
      </c>
      <c r="C79" s="138">
        <v>1</v>
      </c>
      <c r="D79" s="138" t="s">
        <v>217</v>
      </c>
      <c r="E79" s="139">
        <v>1</v>
      </c>
      <c r="F79" s="147" t="s">
        <v>20</v>
      </c>
      <c r="G79" s="148">
        <v>1</v>
      </c>
      <c r="H79" s="334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1"/>
      <c r="V79" s="4"/>
    </row>
    <row r="80" spans="1:23" ht="13.5" thickBot="1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4"/>
      <c r="W80" s="4" t="s">
        <v>52</v>
      </c>
    </row>
    <row r="81" spans="1:24" ht="72.75" thickBot="1" x14ac:dyDescent="0.25">
      <c r="A81" s="260" t="s">
        <v>203</v>
      </c>
      <c r="B81" s="240" t="s">
        <v>1</v>
      </c>
      <c r="C81" s="241"/>
      <c r="D81" s="242" t="s">
        <v>14</v>
      </c>
      <c r="E81" s="273"/>
      <c r="F81" s="140" t="s">
        <v>183</v>
      </c>
      <c r="G81" s="140" t="s">
        <v>59</v>
      </c>
      <c r="H81" s="131" t="s">
        <v>0</v>
      </c>
      <c r="I81" s="132" t="s">
        <v>10</v>
      </c>
      <c r="J81" s="132" t="s">
        <v>73</v>
      </c>
      <c r="K81" s="133" t="s">
        <v>184</v>
      </c>
      <c r="L81" s="134" t="s">
        <v>185</v>
      </c>
      <c r="M81" s="135" t="s">
        <v>186</v>
      </c>
      <c r="N81" s="132" t="s">
        <v>13</v>
      </c>
      <c r="O81" s="134" t="s">
        <v>17</v>
      </c>
      <c r="P81" s="134" t="s">
        <v>19</v>
      </c>
      <c r="Q81" s="135" t="s">
        <v>18</v>
      </c>
      <c r="R81" s="132" t="s">
        <v>11</v>
      </c>
      <c r="S81" s="135" t="s">
        <v>12</v>
      </c>
      <c r="T81" s="132" t="s">
        <v>4</v>
      </c>
      <c r="U81" s="136" t="s">
        <v>2</v>
      </c>
      <c r="V81" s="4"/>
    </row>
    <row r="82" spans="1:24" ht="13.5" thickBot="1" x14ac:dyDescent="0.25">
      <c r="A82" s="261"/>
      <c r="B82" s="275" t="s">
        <v>148</v>
      </c>
      <c r="C82" s="276"/>
      <c r="D82" s="277">
        <v>0</v>
      </c>
      <c r="E82" s="278"/>
      <c r="F82" s="141" t="s">
        <v>78</v>
      </c>
      <c r="G82" s="142" t="s">
        <v>149</v>
      </c>
      <c r="H82" s="79">
        <v>0</v>
      </c>
      <c r="I82" s="79">
        <v>1</v>
      </c>
      <c r="J82" s="80" t="s">
        <v>78</v>
      </c>
      <c r="K82" s="81" t="s">
        <v>118</v>
      </c>
      <c r="L82" s="81" t="s">
        <v>78</v>
      </c>
      <c r="M82" s="82" t="s">
        <v>78</v>
      </c>
      <c r="N82" s="83">
        <v>0</v>
      </c>
      <c r="O82" s="84">
        <v>0</v>
      </c>
      <c r="P82" s="84">
        <v>0</v>
      </c>
      <c r="Q82" s="85">
        <v>0</v>
      </c>
      <c r="R82" s="86" t="s">
        <v>20</v>
      </c>
      <c r="S82" s="87">
        <v>0</v>
      </c>
      <c r="T82" s="86" t="s">
        <v>25</v>
      </c>
      <c r="U82" s="88" t="s">
        <v>150</v>
      </c>
      <c r="V82" s="4"/>
      <c r="X82" s="4" t="s">
        <v>52</v>
      </c>
    </row>
    <row r="83" spans="1:24" ht="13.5" thickBot="1" x14ac:dyDescent="0.25">
      <c r="A83" s="261"/>
      <c r="B83" s="178"/>
      <c r="C83" s="178"/>
      <c r="D83" s="178"/>
      <c r="E83" s="178"/>
      <c r="F83" s="178"/>
      <c r="G83" s="178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1"/>
      <c r="V83" s="4"/>
    </row>
    <row r="84" spans="1:24" ht="18.75" customHeight="1" x14ac:dyDescent="0.2">
      <c r="A84" s="261"/>
      <c r="B84" s="89" t="s">
        <v>138</v>
      </c>
      <c r="C84" s="90">
        <v>1</v>
      </c>
      <c r="D84" s="90" t="s">
        <v>20</v>
      </c>
      <c r="E84" s="91">
        <v>0</v>
      </c>
      <c r="F84" s="143"/>
      <c r="G84" s="144">
        <v>1</v>
      </c>
      <c r="H84" s="281" t="s">
        <v>15</v>
      </c>
      <c r="I84" s="329" t="s">
        <v>204</v>
      </c>
      <c r="J84" s="313"/>
      <c r="K84" s="313"/>
      <c r="L84" s="313"/>
      <c r="M84" s="313"/>
      <c r="N84" s="313"/>
      <c r="O84" s="313"/>
      <c r="P84" s="313"/>
      <c r="Q84" s="313"/>
      <c r="R84" s="313"/>
      <c r="S84" s="313"/>
      <c r="T84" s="313"/>
      <c r="U84" s="314"/>
      <c r="V84" s="4"/>
    </row>
    <row r="85" spans="1:24" x14ac:dyDescent="0.2">
      <c r="A85" s="261"/>
      <c r="B85" s="92" t="s">
        <v>151</v>
      </c>
      <c r="C85" s="93">
        <v>6</v>
      </c>
      <c r="D85" s="93" t="s">
        <v>20</v>
      </c>
      <c r="E85" s="94">
        <v>0</v>
      </c>
      <c r="F85" s="145"/>
      <c r="G85" s="146">
        <v>6</v>
      </c>
      <c r="H85" s="282"/>
      <c r="I85" s="330"/>
      <c r="J85" s="315"/>
      <c r="K85" s="315"/>
      <c r="L85" s="315"/>
      <c r="M85" s="315"/>
      <c r="N85" s="315"/>
      <c r="O85" s="315"/>
      <c r="P85" s="315"/>
      <c r="Q85" s="315"/>
      <c r="R85" s="315"/>
      <c r="S85" s="315"/>
      <c r="T85" s="315"/>
      <c r="U85" s="316"/>
      <c r="V85" s="4"/>
    </row>
    <row r="86" spans="1:24" ht="13.5" thickBot="1" x14ac:dyDescent="0.25">
      <c r="A86" s="262"/>
      <c r="B86" s="179"/>
      <c r="C86" s="138"/>
      <c r="D86" s="138"/>
      <c r="E86" s="139"/>
      <c r="F86" s="147"/>
      <c r="G86" s="148"/>
      <c r="H86" s="283"/>
      <c r="I86" s="331"/>
      <c r="J86" s="317"/>
      <c r="K86" s="317"/>
      <c r="L86" s="317"/>
      <c r="M86" s="317"/>
      <c r="N86" s="317"/>
      <c r="O86" s="317"/>
      <c r="P86" s="317"/>
      <c r="Q86" s="317"/>
      <c r="R86" s="317"/>
      <c r="S86" s="317"/>
      <c r="T86" s="317"/>
      <c r="U86" s="318"/>
      <c r="V86" s="4"/>
    </row>
    <row r="87" spans="1:24" ht="13.5" thickBot="1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4"/>
    </row>
    <row r="88" spans="1:24" ht="72.75" thickBot="1" x14ac:dyDescent="0.25">
      <c r="A88" s="326" t="s">
        <v>205</v>
      </c>
      <c r="B88" s="273" t="s">
        <v>1</v>
      </c>
      <c r="C88" s="241"/>
      <c r="D88" s="242" t="s">
        <v>14</v>
      </c>
      <c r="E88" s="273"/>
      <c r="F88" s="140" t="s">
        <v>183</v>
      </c>
      <c r="G88" s="140" t="s">
        <v>59</v>
      </c>
      <c r="H88" s="131" t="s">
        <v>0</v>
      </c>
      <c r="I88" s="132" t="s">
        <v>10</v>
      </c>
      <c r="J88" s="132" t="s">
        <v>73</v>
      </c>
      <c r="K88" s="133" t="s">
        <v>184</v>
      </c>
      <c r="L88" s="134" t="s">
        <v>185</v>
      </c>
      <c r="M88" s="135" t="s">
        <v>186</v>
      </c>
      <c r="N88" s="132" t="s">
        <v>13</v>
      </c>
      <c r="O88" s="134" t="s">
        <v>17</v>
      </c>
      <c r="P88" s="134" t="s">
        <v>19</v>
      </c>
      <c r="Q88" s="135" t="s">
        <v>18</v>
      </c>
      <c r="R88" s="132" t="s">
        <v>11</v>
      </c>
      <c r="S88" s="135" t="s">
        <v>12</v>
      </c>
      <c r="T88" s="132" t="s">
        <v>4</v>
      </c>
      <c r="U88" s="136" t="s">
        <v>2</v>
      </c>
      <c r="V88" s="4"/>
      <c r="W88" s="235" t="s">
        <v>52</v>
      </c>
    </row>
    <row r="89" spans="1:24" ht="13.5" thickBot="1" x14ac:dyDescent="0.25">
      <c r="A89" s="327"/>
      <c r="B89" s="278">
        <v>10</v>
      </c>
      <c r="C89" s="276"/>
      <c r="D89" s="277">
        <v>6</v>
      </c>
      <c r="E89" s="278"/>
      <c r="F89" s="141" t="s">
        <v>118</v>
      </c>
      <c r="G89" s="142">
        <v>10</v>
      </c>
      <c r="H89" s="79">
        <v>0</v>
      </c>
      <c r="I89" s="79">
        <v>1</v>
      </c>
      <c r="J89" s="80" t="s">
        <v>120</v>
      </c>
      <c r="K89" s="81" t="s">
        <v>153</v>
      </c>
      <c r="L89" s="81" t="s">
        <v>78</v>
      </c>
      <c r="M89" s="82" t="s">
        <v>78</v>
      </c>
      <c r="N89" s="83">
        <v>0</v>
      </c>
      <c r="O89" s="84">
        <v>4</v>
      </c>
      <c r="P89" s="84">
        <v>1</v>
      </c>
      <c r="Q89" s="85">
        <v>0</v>
      </c>
      <c r="R89" s="86" t="s">
        <v>25</v>
      </c>
      <c r="S89" s="87" t="s">
        <v>213</v>
      </c>
      <c r="T89" s="86" t="s">
        <v>20</v>
      </c>
      <c r="U89" s="88">
        <v>0</v>
      </c>
      <c r="V89" s="4"/>
    </row>
    <row r="90" spans="1:24" ht="13.5" thickBot="1" x14ac:dyDescent="0.25">
      <c r="A90" s="327"/>
      <c r="B90" s="178"/>
      <c r="C90" s="178"/>
      <c r="D90" s="178"/>
      <c r="E90" s="178"/>
      <c r="F90" s="178"/>
      <c r="G90" s="178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1"/>
    </row>
    <row r="91" spans="1:24" ht="35.1" customHeight="1" x14ac:dyDescent="0.2">
      <c r="A91" s="261"/>
      <c r="B91" s="89" t="s">
        <v>111</v>
      </c>
      <c r="C91" s="225">
        <v>1</v>
      </c>
      <c r="D91" s="226" t="s">
        <v>24</v>
      </c>
      <c r="E91" s="91">
        <v>1</v>
      </c>
      <c r="F91" s="144" t="s">
        <v>62</v>
      </c>
      <c r="G91" s="227">
        <v>1</v>
      </c>
      <c r="H91" s="332" t="s">
        <v>15</v>
      </c>
      <c r="I91" s="365" t="s">
        <v>221</v>
      </c>
      <c r="J91" s="366"/>
      <c r="K91" s="366"/>
      <c r="L91" s="366"/>
      <c r="M91" s="366"/>
      <c r="N91" s="366"/>
      <c r="O91" s="366"/>
      <c r="P91" s="366"/>
      <c r="Q91" s="366"/>
      <c r="R91" s="366"/>
      <c r="S91" s="366"/>
      <c r="T91" s="366"/>
      <c r="U91" s="367"/>
    </row>
    <row r="92" spans="1:24" ht="35.1" customHeight="1" x14ac:dyDescent="0.2">
      <c r="A92" s="261"/>
      <c r="B92" s="92" t="s">
        <v>126</v>
      </c>
      <c r="C92" s="228">
        <v>1</v>
      </c>
      <c r="D92" s="229" t="s">
        <v>24</v>
      </c>
      <c r="E92" s="94">
        <v>1</v>
      </c>
      <c r="F92" s="146" t="s">
        <v>62</v>
      </c>
      <c r="G92" s="230">
        <v>1</v>
      </c>
      <c r="H92" s="333"/>
      <c r="I92" s="368"/>
      <c r="J92" s="368"/>
      <c r="K92" s="368"/>
      <c r="L92" s="368"/>
      <c r="M92" s="368"/>
      <c r="N92" s="368"/>
      <c r="O92" s="368"/>
      <c r="P92" s="368"/>
      <c r="Q92" s="368"/>
      <c r="R92" s="368"/>
      <c r="S92" s="368"/>
      <c r="T92" s="368"/>
      <c r="U92" s="369"/>
    </row>
    <row r="93" spans="1:24" ht="35.1" customHeight="1" x14ac:dyDescent="0.2">
      <c r="A93" s="261"/>
      <c r="B93" s="92" t="s">
        <v>36</v>
      </c>
      <c r="C93" s="228">
        <v>4</v>
      </c>
      <c r="D93" s="229" t="s">
        <v>24</v>
      </c>
      <c r="E93" s="94">
        <v>4</v>
      </c>
      <c r="F93" s="146" t="s">
        <v>62</v>
      </c>
      <c r="G93" s="230">
        <v>4</v>
      </c>
      <c r="H93" s="333"/>
      <c r="I93" s="368"/>
      <c r="J93" s="368"/>
      <c r="K93" s="368"/>
      <c r="L93" s="368"/>
      <c r="M93" s="368"/>
      <c r="N93" s="368"/>
      <c r="O93" s="368"/>
      <c r="P93" s="368"/>
      <c r="Q93" s="368"/>
      <c r="R93" s="368"/>
      <c r="S93" s="368"/>
      <c r="T93" s="368"/>
      <c r="U93" s="369"/>
      <c r="X93" s="4" t="s">
        <v>52</v>
      </c>
    </row>
    <row r="94" spans="1:24" ht="35.1" customHeight="1" x14ac:dyDescent="0.2">
      <c r="A94" s="261"/>
      <c r="B94" s="92" t="s">
        <v>211</v>
      </c>
      <c r="C94" s="228">
        <v>2</v>
      </c>
      <c r="D94" s="229" t="s">
        <v>20</v>
      </c>
      <c r="E94" s="94"/>
      <c r="F94" s="146" t="s">
        <v>62</v>
      </c>
      <c r="G94" s="230">
        <v>2</v>
      </c>
      <c r="H94" s="333"/>
      <c r="I94" s="368"/>
      <c r="J94" s="368"/>
      <c r="K94" s="368"/>
      <c r="L94" s="368"/>
      <c r="M94" s="368"/>
      <c r="N94" s="368"/>
      <c r="O94" s="368"/>
      <c r="P94" s="368"/>
      <c r="Q94" s="368"/>
      <c r="R94" s="368"/>
      <c r="S94" s="368"/>
      <c r="T94" s="368"/>
      <c r="U94" s="369"/>
    </row>
    <row r="95" spans="1:24" ht="35.1" customHeight="1" x14ac:dyDescent="0.2">
      <c r="A95" s="261"/>
      <c r="B95" s="96" t="s">
        <v>214</v>
      </c>
      <c r="C95" s="228">
        <v>1</v>
      </c>
      <c r="D95" s="229" t="s">
        <v>20</v>
      </c>
      <c r="E95" s="94"/>
      <c r="F95" s="146" t="s">
        <v>62</v>
      </c>
      <c r="G95" s="230">
        <v>1</v>
      </c>
      <c r="H95" s="333"/>
      <c r="I95" s="368"/>
      <c r="J95" s="368"/>
      <c r="K95" s="368"/>
      <c r="L95" s="368"/>
      <c r="M95" s="368"/>
      <c r="N95" s="368"/>
      <c r="O95" s="368"/>
      <c r="P95" s="368"/>
      <c r="Q95" s="368"/>
      <c r="R95" s="368"/>
      <c r="S95" s="368"/>
      <c r="T95" s="368"/>
      <c r="U95" s="369"/>
    </row>
    <row r="96" spans="1:24" ht="35.1" customHeight="1" thickBot="1" x14ac:dyDescent="0.25">
      <c r="A96" s="262"/>
      <c r="B96" s="231" t="s">
        <v>212</v>
      </c>
      <c r="C96" s="232">
        <v>1</v>
      </c>
      <c r="D96" s="233" t="s">
        <v>20</v>
      </c>
      <c r="E96" s="139"/>
      <c r="F96" s="148" t="s">
        <v>62</v>
      </c>
      <c r="G96" s="234">
        <v>1</v>
      </c>
      <c r="H96" s="334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0"/>
      <c r="U96" s="371"/>
    </row>
    <row r="97" spans="1:25" ht="13.5" thickBot="1" x14ac:dyDescent="0.25">
      <c r="A97" s="129"/>
      <c r="B97" s="129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</row>
    <row r="98" spans="1:25" ht="72.75" thickBot="1" x14ac:dyDescent="0.25">
      <c r="A98" s="342" t="s">
        <v>207</v>
      </c>
      <c r="B98" s="240" t="s">
        <v>1</v>
      </c>
      <c r="C98" s="241"/>
      <c r="D98" s="242" t="s">
        <v>14</v>
      </c>
      <c r="E98" s="273"/>
      <c r="F98" s="206" t="s">
        <v>183</v>
      </c>
      <c r="G98" s="207" t="s">
        <v>59</v>
      </c>
      <c r="H98" s="208" t="s">
        <v>0</v>
      </c>
      <c r="I98" s="134" t="s">
        <v>10</v>
      </c>
      <c r="J98" s="131" t="s">
        <v>73</v>
      </c>
      <c r="K98" s="133" t="s">
        <v>184</v>
      </c>
      <c r="L98" s="134" t="s">
        <v>185</v>
      </c>
      <c r="M98" s="135" t="s">
        <v>186</v>
      </c>
      <c r="N98" s="132" t="s">
        <v>13</v>
      </c>
      <c r="O98" s="134" t="s">
        <v>17</v>
      </c>
      <c r="P98" s="134" t="s">
        <v>19</v>
      </c>
      <c r="Q98" s="135" t="s">
        <v>18</v>
      </c>
      <c r="R98" s="132" t="s">
        <v>11</v>
      </c>
      <c r="S98" s="135" t="s">
        <v>12</v>
      </c>
      <c r="T98" s="132" t="s">
        <v>4</v>
      </c>
      <c r="U98" s="136" t="s">
        <v>2</v>
      </c>
    </row>
    <row r="99" spans="1:25" ht="13.5" thickBot="1" x14ac:dyDescent="0.25">
      <c r="A99" s="343"/>
      <c r="B99" s="373">
        <f>SUM(C101:C107)</f>
        <v>10</v>
      </c>
      <c r="C99" s="244"/>
      <c r="D99" s="374">
        <v>0</v>
      </c>
      <c r="E99" s="373"/>
      <c r="F99" s="209" t="s">
        <v>152</v>
      </c>
      <c r="G99" s="210">
        <v>10</v>
      </c>
      <c r="H99" s="79">
        <v>1</v>
      </c>
      <c r="I99" s="79">
        <v>1</v>
      </c>
      <c r="J99" s="80" t="s">
        <v>78</v>
      </c>
      <c r="K99" s="81" t="s">
        <v>153</v>
      </c>
      <c r="L99" s="81" t="s">
        <v>78</v>
      </c>
      <c r="M99" s="82" t="s">
        <v>154</v>
      </c>
      <c r="N99" s="83" t="s">
        <v>155</v>
      </c>
      <c r="O99" s="211" t="s">
        <v>156</v>
      </c>
      <c r="P99" s="83" t="s">
        <v>155</v>
      </c>
      <c r="Q99" s="83" t="s">
        <v>155</v>
      </c>
      <c r="R99" s="86" t="s">
        <v>20</v>
      </c>
      <c r="S99" s="87" t="s">
        <v>137</v>
      </c>
      <c r="T99" s="86" t="s">
        <v>20</v>
      </c>
      <c r="U99" s="88" t="s">
        <v>137</v>
      </c>
    </row>
    <row r="100" spans="1:25" ht="13.5" thickBot="1" x14ac:dyDescent="0.25">
      <c r="A100" s="343"/>
      <c r="B100" s="137"/>
      <c r="C100" s="137"/>
      <c r="D100" s="137"/>
      <c r="E100" s="137"/>
      <c r="F100" s="137"/>
      <c r="G100" s="137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1"/>
    </row>
    <row r="101" spans="1:25" ht="12.75" customHeight="1" x14ac:dyDescent="0.2">
      <c r="A101" s="343"/>
      <c r="B101" s="212" t="s">
        <v>111</v>
      </c>
      <c r="C101" s="90">
        <v>1</v>
      </c>
      <c r="D101" s="213" t="s">
        <v>20</v>
      </c>
      <c r="E101" s="91">
        <v>0</v>
      </c>
      <c r="F101" s="214" t="s">
        <v>25</v>
      </c>
      <c r="G101" s="144">
        <v>1</v>
      </c>
      <c r="H101" s="332" t="s">
        <v>15</v>
      </c>
      <c r="I101" s="365" t="s">
        <v>208</v>
      </c>
      <c r="J101" s="366"/>
      <c r="K101" s="366"/>
      <c r="L101" s="366"/>
      <c r="M101" s="366"/>
      <c r="N101" s="366"/>
      <c r="O101" s="366"/>
      <c r="P101" s="366"/>
      <c r="Q101" s="366"/>
      <c r="R101" s="366"/>
      <c r="S101" s="366"/>
      <c r="T101" s="366"/>
      <c r="U101" s="367"/>
    </row>
    <row r="102" spans="1:25" ht="25.5" customHeight="1" x14ac:dyDescent="0.2">
      <c r="A102" s="343"/>
      <c r="B102" s="215" t="s">
        <v>157</v>
      </c>
      <c r="C102" s="93">
        <v>1</v>
      </c>
      <c r="D102" s="216" t="s">
        <v>20</v>
      </c>
      <c r="E102" s="94">
        <v>0</v>
      </c>
      <c r="F102" s="217" t="s">
        <v>25</v>
      </c>
      <c r="G102" s="146">
        <v>1</v>
      </c>
      <c r="H102" s="333"/>
      <c r="I102" s="387"/>
      <c r="J102" s="387"/>
      <c r="K102" s="387"/>
      <c r="L102" s="387"/>
      <c r="M102" s="387"/>
      <c r="N102" s="387"/>
      <c r="O102" s="387"/>
      <c r="P102" s="387"/>
      <c r="Q102" s="387"/>
      <c r="R102" s="387"/>
      <c r="S102" s="387"/>
      <c r="T102" s="387"/>
      <c r="U102" s="369"/>
    </row>
    <row r="103" spans="1:25" x14ac:dyDescent="0.2">
      <c r="A103" s="343"/>
      <c r="B103" s="218" t="s">
        <v>158</v>
      </c>
      <c r="C103" s="93">
        <v>2</v>
      </c>
      <c r="D103" s="216" t="s">
        <v>20</v>
      </c>
      <c r="E103" s="94">
        <v>0</v>
      </c>
      <c r="F103" s="217" t="s">
        <v>25</v>
      </c>
      <c r="G103" s="146">
        <v>2</v>
      </c>
      <c r="H103" s="333"/>
      <c r="I103" s="387"/>
      <c r="J103" s="387"/>
      <c r="K103" s="387"/>
      <c r="L103" s="387"/>
      <c r="M103" s="387"/>
      <c r="N103" s="387"/>
      <c r="O103" s="387"/>
      <c r="P103" s="387"/>
      <c r="Q103" s="387"/>
      <c r="R103" s="387"/>
      <c r="S103" s="387"/>
      <c r="T103" s="387"/>
      <c r="U103" s="369"/>
    </row>
    <row r="104" spans="1:25" x14ac:dyDescent="0.2">
      <c r="A104" s="343"/>
      <c r="B104" s="218" t="s">
        <v>159</v>
      </c>
      <c r="C104" s="93">
        <v>4</v>
      </c>
      <c r="D104" s="216" t="s">
        <v>20</v>
      </c>
      <c r="E104" s="94">
        <v>0</v>
      </c>
      <c r="F104" s="217" t="s">
        <v>25</v>
      </c>
      <c r="G104" s="146">
        <v>4</v>
      </c>
      <c r="H104" s="333"/>
      <c r="I104" s="387"/>
      <c r="J104" s="387"/>
      <c r="K104" s="387"/>
      <c r="L104" s="387"/>
      <c r="M104" s="387"/>
      <c r="N104" s="387"/>
      <c r="O104" s="387"/>
      <c r="P104" s="387"/>
      <c r="Q104" s="387"/>
      <c r="R104" s="387"/>
      <c r="S104" s="387"/>
      <c r="T104" s="387"/>
      <c r="U104" s="369"/>
    </row>
    <row r="105" spans="1:25" ht="25.5" x14ac:dyDescent="0.2">
      <c r="A105" s="343"/>
      <c r="B105" s="219" t="s">
        <v>160</v>
      </c>
      <c r="C105" s="93">
        <v>1</v>
      </c>
      <c r="D105" s="216" t="s">
        <v>20</v>
      </c>
      <c r="E105" s="94">
        <v>0</v>
      </c>
      <c r="F105" s="217" t="s">
        <v>62</v>
      </c>
      <c r="G105" s="146">
        <v>1</v>
      </c>
      <c r="H105" s="333"/>
      <c r="I105" s="387"/>
      <c r="J105" s="387"/>
      <c r="K105" s="387"/>
      <c r="L105" s="387"/>
      <c r="M105" s="387"/>
      <c r="N105" s="387"/>
      <c r="O105" s="387"/>
      <c r="P105" s="387"/>
      <c r="Q105" s="387"/>
      <c r="R105" s="387"/>
      <c r="S105" s="387"/>
      <c r="T105" s="387"/>
      <c r="U105" s="369"/>
    </row>
    <row r="106" spans="1:25" x14ac:dyDescent="0.2">
      <c r="A106" s="343"/>
      <c r="B106" s="375" t="s">
        <v>161</v>
      </c>
      <c r="C106" s="377">
        <v>1</v>
      </c>
      <c r="D106" s="379" t="s">
        <v>20</v>
      </c>
      <c r="E106" s="381">
        <v>0</v>
      </c>
      <c r="F106" s="383" t="s">
        <v>25</v>
      </c>
      <c r="G106" s="385">
        <v>1</v>
      </c>
      <c r="H106" s="333"/>
      <c r="I106" s="387"/>
      <c r="J106" s="387"/>
      <c r="K106" s="387"/>
      <c r="L106" s="387"/>
      <c r="M106" s="387"/>
      <c r="N106" s="387"/>
      <c r="O106" s="387"/>
      <c r="P106" s="387"/>
      <c r="Q106" s="387"/>
      <c r="R106" s="387"/>
      <c r="S106" s="387"/>
      <c r="T106" s="387"/>
      <c r="U106" s="369"/>
    </row>
    <row r="107" spans="1:25" ht="13.5" thickBot="1" x14ac:dyDescent="0.25">
      <c r="A107" s="372"/>
      <c r="B107" s="376"/>
      <c r="C107" s="378"/>
      <c r="D107" s="380"/>
      <c r="E107" s="382"/>
      <c r="F107" s="384"/>
      <c r="G107" s="386"/>
      <c r="H107" s="334"/>
      <c r="I107" s="370"/>
      <c r="J107" s="370"/>
      <c r="K107" s="370"/>
      <c r="L107" s="370"/>
      <c r="M107" s="370"/>
      <c r="N107" s="370"/>
      <c r="O107" s="370"/>
      <c r="P107" s="370"/>
      <c r="Q107" s="370"/>
      <c r="R107" s="370"/>
      <c r="S107" s="370"/>
      <c r="T107" s="370"/>
      <c r="U107" s="371"/>
    </row>
    <row r="108" spans="1:25" ht="13.5" thickBot="1" x14ac:dyDescent="0.25">
      <c r="A108" s="129"/>
      <c r="B108" s="129"/>
      <c r="C108" s="129"/>
      <c r="D108" s="129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</row>
    <row r="109" spans="1:25" ht="72.75" thickBot="1" x14ac:dyDescent="0.25">
      <c r="A109" s="260" t="s">
        <v>209</v>
      </c>
      <c r="B109" s="240" t="s">
        <v>1</v>
      </c>
      <c r="C109" s="241"/>
      <c r="D109" s="242" t="s">
        <v>14</v>
      </c>
      <c r="E109" s="273"/>
      <c r="F109" s="140" t="s">
        <v>183</v>
      </c>
      <c r="G109" s="140" t="s">
        <v>59</v>
      </c>
      <c r="H109" s="131" t="s">
        <v>0</v>
      </c>
      <c r="I109" s="132" t="s">
        <v>10</v>
      </c>
      <c r="J109" s="132" t="s">
        <v>73</v>
      </c>
      <c r="K109" s="133" t="s">
        <v>184</v>
      </c>
      <c r="L109" s="134" t="s">
        <v>185</v>
      </c>
      <c r="M109" s="135" t="s">
        <v>186</v>
      </c>
      <c r="N109" s="132" t="s">
        <v>13</v>
      </c>
      <c r="O109" s="134" t="s">
        <v>17</v>
      </c>
      <c r="P109" s="134" t="s">
        <v>19</v>
      </c>
      <c r="Q109" s="135" t="s">
        <v>18</v>
      </c>
      <c r="R109" s="132" t="s">
        <v>11</v>
      </c>
      <c r="S109" s="135" t="s">
        <v>12</v>
      </c>
      <c r="T109" s="132" t="s">
        <v>4</v>
      </c>
      <c r="U109" s="136" t="s">
        <v>2</v>
      </c>
    </row>
    <row r="110" spans="1:25" ht="26.25" thickBot="1" x14ac:dyDescent="0.25">
      <c r="A110" s="261"/>
      <c r="B110" s="275">
        <v>10</v>
      </c>
      <c r="C110" s="276"/>
      <c r="D110" s="277">
        <f>SUM(E112:E118)</f>
        <v>5</v>
      </c>
      <c r="E110" s="278"/>
      <c r="F110" s="141" t="s">
        <v>162</v>
      </c>
      <c r="G110" s="142">
        <f>SUM(G112:G118)</f>
        <v>13</v>
      </c>
      <c r="H110" s="79">
        <v>0</v>
      </c>
      <c r="I110" s="79">
        <v>1</v>
      </c>
      <c r="J110" s="80" t="s">
        <v>78</v>
      </c>
      <c r="K110" s="81" t="s">
        <v>163</v>
      </c>
      <c r="L110" s="81"/>
      <c r="M110" s="82" t="s">
        <v>136</v>
      </c>
      <c r="N110" s="83"/>
      <c r="O110" s="84">
        <v>5</v>
      </c>
      <c r="P110" s="84">
        <v>0</v>
      </c>
      <c r="Q110" s="85">
        <v>0</v>
      </c>
      <c r="R110" s="86" t="s">
        <v>25</v>
      </c>
      <c r="S110" s="87" t="s">
        <v>164</v>
      </c>
      <c r="T110" s="86" t="s">
        <v>25</v>
      </c>
      <c r="U110" s="88" t="s">
        <v>165</v>
      </c>
    </row>
    <row r="111" spans="1:25" ht="13.5" thickBot="1" x14ac:dyDescent="0.25">
      <c r="A111" s="261"/>
      <c r="B111" s="137"/>
      <c r="C111" s="137"/>
      <c r="D111" s="137"/>
      <c r="E111" s="137"/>
      <c r="F111" s="137"/>
      <c r="G111" s="137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1"/>
      <c r="Y111" s="4" t="s">
        <v>52</v>
      </c>
    </row>
    <row r="112" spans="1:25" x14ac:dyDescent="0.2">
      <c r="A112" s="261"/>
      <c r="B112" s="89" t="s">
        <v>21</v>
      </c>
      <c r="C112" s="90">
        <v>1</v>
      </c>
      <c r="D112" s="90" t="s">
        <v>20</v>
      </c>
      <c r="E112" s="91">
        <v>0</v>
      </c>
      <c r="F112" s="143" t="s">
        <v>62</v>
      </c>
      <c r="G112" s="144">
        <v>1</v>
      </c>
      <c r="H112" s="332" t="s">
        <v>15</v>
      </c>
      <c r="I112" s="354"/>
      <c r="J112" s="354"/>
      <c r="K112" s="354"/>
      <c r="L112" s="354"/>
      <c r="M112" s="354"/>
      <c r="N112" s="354"/>
      <c r="O112" s="354"/>
      <c r="P112" s="354"/>
      <c r="Q112" s="354"/>
      <c r="R112" s="354"/>
      <c r="S112" s="354"/>
      <c r="T112" s="354"/>
      <c r="U112" s="355"/>
    </row>
    <row r="113" spans="1:21" x14ac:dyDescent="0.2">
      <c r="A113" s="261"/>
      <c r="B113" s="92" t="s">
        <v>166</v>
      </c>
      <c r="C113" s="93">
        <v>1</v>
      </c>
      <c r="D113" s="93" t="s">
        <v>20</v>
      </c>
      <c r="E113" s="94">
        <v>0</v>
      </c>
      <c r="F113" s="145" t="s">
        <v>62</v>
      </c>
      <c r="G113" s="146">
        <v>1</v>
      </c>
      <c r="H113" s="333"/>
      <c r="I113" s="356"/>
      <c r="J113" s="356"/>
      <c r="K113" s="356"/>
      <c r="L113" s="356"/>
      <c r="M113" s="356"/>
      <c r="N113" s="356"/>
      <c r="O113" s="356"/>
      <c r="P113" s="356"/>
      <c r="Q113" s="356"/>
      <c r="R113" s="356"/>
      <c r="S113" s="356"/>
      <c r="T113" s="356"/>
      <c r="U113" s="357"/>
    </row>
    <row r="114" spans="1:21" x14ac:dyDescent="0.2">
      <c r="A114" s="261"/>
      <c r="B114" s="92" t="s">
        <v>167</v>
      </c>
      <c r="C114" s="93">
        <v>1</v>
      </c>
      <c r="D114" s="93" t="s">
        <v>20</v>
      </c>
      <c r="E114" s="94">
        <v>0</v>
      </c>
      <c r="F114" s="145" t="s">
        <v>62</v>
      </c>
      <c r="G114" s="146">
        <v>1</v>
      </c>
      <c r="H114" s="333"/>
      <c r="I114" s="356"/>
      <c r="J114" s="356"/>
      <c r="K114" s="356"/>
      <c r="L114" s="356"/>
      <c r="M114" s="356"/>
      <c r="N114" s="356"/>
      <c r="O114" s="356"/>
      <c r="P114" s="356"/>
      <c r="Q114" s="356"/>
      <c r="R114" s="356"/>
      <c r="S114" s="356"/>
      <c r="T114" s="356"/>
      <c r="U114" s="357"/>
    </row>
    <row r="115" spans="1:21" x14ac:dyDescent="0.2">
      <c r="A115" s="261"/>
      <c r="B115" s="92" t="s">
        <v>41</v>
      </c>
      <c r="C115" s="93">
        <v>0</v>
      </c>
      <c r="D115" s="93" t="s">
        <v>24</v>
      </c>
      <c r="E115" s="94">
        <v>0</v>
      </c>
      <c r="F115" s="145" t="s">
        <v>25</v>
      </c>
      <c r="G115" s="146">
        <v>2</v>
      </c>
      <c r="H115" s="333"/>
      <c r="I115" s="356"/>
      <c r="J115" s="356"/>
      <c r="K115" s="356"/>
      <c r="L115" s="356"/>
      <c r="M115" s="356"/>
      <c r="N115" s="356"/>
      <c r="O115" s="356"/>
      <c r="P115" s="356"/>
      <c r="Q115" s="356"/>
      <c r="R115" s="356"/>
      <c r="S115" s="356"/>
      <c r="T115" s="356"/>
      <c r="U115" s="357"/>
    </row>
    <row r="116" spans="1:21" x14ac:dyDescent="0.2">
      <c r="A116" s="261"/>
      <c r="B116" s="96" t="s">
        <v>26</v>
      </c>
      <c r="C116" s="97">
        <v>5</v>
      </c>
      <c r="D116" s="93" t="s">
        <v>61</v>
      </c>
      <c r="E116" s="94">
        <v>5</v>
      </c>
      <c r="F116" s="145" t="s">
        <v>20</v>
      </c>
      <c r="G116" s="146">
        <v>5</v>
      </c>
      <c r="H116" s="333"/>
      <c r="I116" s="356"/>
      <c r="J116" s="356"/>
      <c r="K116" s="356"/>
      <c r="L116" s="356"/>
      <c r="M116" s="356"/>
      <c r="N116" s="356"/>
      <c r="O116" s="356"/>
      <c r="P116" s="356"/>
      <c r="Q116" s="356"/>
      <c r="R116" s="356"/>
      <c r="S116" s="356"/>
      <c r="T116" s="356"/>
      <c r="U116" s="357"/>
    </row>
    <row r="117" spans="1:21" x14ac:dyDescent="0.2">
      <c r="A117" s="261"/>
      <c r="B117" s="236" t="s">
        <v>60</v>
      </c>
      <c r="C117" s="238">
        <v>2</v>
      </c>
      <c r="D117" s="93" t="s">
        <v>61</v>
      </c>
      <c r="E117" s="94">
        <v>0</v>
      </c>
      <c r="F117" s="145" t="s">
        <v>62</v>
      </c>
      <c r="G117" s="146">
        <v>3</v>
      </c>
      <c r="H117" s="333"/>
      <c r="I117" s="356"/>
      <c r="J117" s="356"/>
      <c r="K117" s="356"/>
      <c r="L117" s="356"/>
      <c r="M117" s="356"/>
      <c r="N117" s="356"/>
      <c r="O117" s="356"/>
      <c r="P117" s="356"/>
      <c r="Q117" s="356"/>
      <c r="R117" s="356"/>
      <c r="S117" s="356"/>
      <c r="T117" s="356"/>
      <c r="U117" s="357"/>
    </row>
    <row r="118" spans="1:21" ht="13.5" thickBot="1" x14ac:dyDescent="0.25">
      <c r="A118" s="262"/>
      <c r="B118" s="237"/>
      <c r="C118" s="239"/>
      <c r="D118" s="138" t="s">
        <v>24</v>
      </c>
      <c r="E118" s="139">
        <v>0</v>
      </c>
      <c r="F118" s="147"/>
      <c r="G118" s="148"/>
      <c r="H118" s="334"/>
      <c r="I118" s="358"/>
      <c r="J118" s="358"/>
      <c r="K118" s="358"/>
      <c r="L118" s="358"/>
      <c r="M118" s="358"/>
      <c r="N118" s="358"/>
      <c r="O118" s="358"/>
      <c r="P118" s="358"/>
      <c r="Q118" s="358"/>
      <c r="R118" s="358"/>
      <c r="S118" s="358"/>
      <c r="T118" s="358"/>
      <c r="U118" s="359"/>
    </row>
    <row r="119" spans="1:21" ht="13.5" thickBot="1" x14ac:dyDescent="0.25">
      <c r="A119" s="129"/>
      <c r="B119" s="129"/>
      <c r="C119" s="129"/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  <c r="U119" s="129"/>
    </row>
    <row r="120" spans="1:21" ht="72.75" thickBot="1" x14ac:dyDescent="0.25">
      <c r="A120" s="260" t="s">
        <v>210</v>
      </c>
      <c r="B120" s="240" t="s">
        <v>1</v>
      </c>
      <c r="C120" s="241"/>
      <c r="D120" s="242" t="s">
        <v>14</v>
      </c>
      <c r="E120" s="243"/>
      <c r="F120" s="140" t="s">
        <v>183</v>
      </c>
      <c r="G120" s="140" t="s">
        <v>59</v>
      </c>
      <c r="H120" s="131" t="s">
        <v>0</v>
      </c>
      <c r="I120" s="132" t="s">
        <v>10</v>
      </c>
      <c r="J120" s="132" t="s">
        <v>73</v>
      </c>
      <c r="K120" s="133" t="s">
        <v>184</v>
      </c>
      <c r="L120" s="134" t="s">
        <v>185</v>
      </c>
      <c r="M120" s="135" t="s">
        <v>186</v>
      </c>
      <c r="N120" s="132" t="s">
        <v>13</v>
      </c>
      <c r="O120" s="134" t="s">
        <v>17</v>
      </c>
      <c r="P120" s="134" t="s">
        <v>19</v>
      </c>
      <c r="Q120" s="135" t="s">
        <v>18</v>
      </c>
      <c r="R120" s="132" t="s">
        <v>11</v>
      </c>
      <c r="S120" s="135" t="s">
        <v>12</v>
      </c>
      <c r="T120" s="132" t="s">
        <v>4</v>
      </c>
      <c r="U120" s="136" t="s">
        <v>2</v>
      </c>
    </row>
    <row r="121" spans="1:21" ht="64.5" thickBot="1" x14ac:dyDescent="0.25">
      <c r="A121" s="261"/>
      <c r="B121" s="244">
        <f>SUM(C123:C129)</f>
        <v>12</v>
      </c>
      <c r="C121" s="245"/>
      <c r="D121" s="246">
        <v>5</v>
      </c>
      <c r="E121" s="247"/>
      <c r="F121" s="141" t="s">
        <v>168</v>
      </c>
      <c r="G121" s="220">
        <v>13</v>
      </c>
      <c r="H121" s="79">
        <v>0</v>
      </c>
      <c r="I121" s="79">
        <v>1</v>
      </c>
      <c r="J121" s="80" t="s">
        <v>169</v>
      </c>
      <c r="K121" s="81" t="s">
        <v>169</v>
      </c>
      <c r="L121" s="81" t="s">
        <v>170</v>
      </c>
      <c r="M121" s="82" t="s">
        <v>78</v>
      </c>
      <c r="N121" s="83">
        <v>8</v>
      </c>
      <c r="O121" s="84">
        <v>1</v>
      </c>
      <c r="P121" s="84">
        <v>0</v>
      </c>
      <c r="Q121" s="85">
        <v>0</v>
      </c>
      <c r="R121" s="86" t="s">
        <v>25</v>
      </c>
      <c r="S121" s="87" t="s">
        <v>171</v>
      </c>
      <c r="T121" s="86" t="s">
        <v>25</v>
      </c>
      <c r="U121" s="88" t="s">
        <v>172</v>
      </c>
    </row>
    <row r="122" spans="1:21" ht="13.5" thickBot="1" x14ac:dyDescent="0.25">
      <c r="A122" s="261"/>
      <c r="B122" s="137"/>
      <c r="C122" s="137"/>
      <c r="D122" s="137"/>
      <c r="E122" s="137"/>
      <c r="F122" s="137"/>
      <c r="G122" s="137"/>
      <c r="H122" s="180"/>
      <c r="I122" s="180"/>
      <c r="J122" s="180"/>
      <c r="K122" s="180"/>
      <c r="L122" s="180"/>
      <c r="M122" s="180"/>
      <c r="N122" s="180"/>
      <c r="O122" s="180"/>
      <c r="P122" s="180"/>
      <c r="Q122" s="180"/>
      <c r="R122" s="180"/>
      <c r="S122" s="180"/>
      <c r="T122" s="180"/>
      <c r="U122" s="181"/>
    </row>
    <row r="123" spans="1:21" ht="12.75" customHeight="1" x14ac:dyDescent="0.2">
      <c r="A123" s="261"/>
      <c r="B123" s="89" t="s">
        <v>138</v>
      </c>
      <c r="C123" s="90">
        <v>1</v>
      </c>
      <c r="D123" s="90" t="s">
        <v>173</v>
      </c>
      <c r="E123" s="91">
        <v>1</v>
      </c>
      <c r="F123" s="143" t="s">
        <v>25</v>
      </c>
      <c r="G123" s="144">
        <v>1</v>
      </c>
      <c r="H123" s="332" t="s">
        <v>15</v>
      </c>
      <c r="I123" s="312" t="s">
        <v>174</v>
      </c>
      <c r="J123" s="312"/>
      <c r="K123" s="312"/>
      <c r="L123" s="312"/>
      <c r="M123" s="312"/>
      <c r="N123" s="312"/>
      <c r="O123" s="312"/>
      <c r="P123" s="312"/>
      <c r="Q123" s="312"/>
      <c r="R123" s="312"/>
      <c r="S123" s="312"/>
      <c r="T123" s="312"/>
      <c r="U123" s="360"/>
    </row>
    <row r="124" spans="1:21" x14ac:dyDescent="0.2">
      <c r="A124" s="261"/>
      <c r="B124" s="92" t="s">
        <v>175</v>
      </c>
      <c r="C124" s="93">
        <v>3</v>
      </c>
      <c r="D124" s="93" t="s">
        <v>173</v>
      </c>
      <c r="E124" s="94">
        <v>3</v>
      </c>
      <c r="F124" s="145" t="s">
        <v>25</v>
      </c>
      <c r="G124" s="146">
        <v>3</v>
      </c>
      <c r="H124" s="333"/>
      <c r="I124" s="361"/>
      <c r="J124" s="361"/>
      <c r="K124" s="361"/>
      <c r="L124" s="361"/>
      <c r="M124" s="361"/>
      <c r="N124" s="361"/>
      <c r="O124" s="361"/>
      <c r="P124" s="361"/>
      <c r="Q124" s="361"/>
      <c r="R124" s="361"/>
      <c r="S124" s="361"/>
      <c r="T124" s="361"/>
      <c r="U124" s="362"/>
    </row>
    <row r="125" spans="1:21" x14ac:dyDescent="0.2">
      <c r="A125" s="261"/>
      <c r="B125" s="92" t="s">
        <v>176</v>
      </c>
      <c r="C125" s="93">
        <v>3</v>
      </c>
      <c r="D125" s="93" t="s">
        <v>20</v>
      </c>
      <c r="E125" s="94">
        <v>0</v>
      </c>
      <c r="F125" s="145" t="s">
        <v>25</v>
      </c>
      <c r="G125" s="146">
        <v>3</v>
      </c>
      <c r="H125" s="333"/>
      <c r="I125" s="361"/>
      <c r="J125" s="361"/>
      <c r="K125" s="361"/>
      <c r="L125" s="361"/>
      <c r="M125" s="361"/>
      <c r="N125" s="361"/>
      <c r="O125" s="361"/>
      <c r="P125" s="361"/>
      <c r="Q125" s="361"/>
      <c r="R125" s="361"/>
      <c r="S125" s="361"/>
      <c r="T125" s="361"/>
      <c r="U125" s="362"/>
    </row>
    <row r="126" spans="1:21" x14ac:dyDescent="0.2">
      <c r="A126" s="261"/>
      <c r="B126" s="92" t="s">
        <v>177</v>
      </c>
      <c r="C126" s="93">
        <v>1</v>
      </c>
      <c r="D126" s="93" t="s">
        <v>61</v>
      </c>
      <c r="E126" s="94">
        <v>1</v>
      </c>
      <c r="F126" s="145" t="s">
        <v>20</v>
      </c>
      <c r="G126" s="146">
        <v>0</v>
      </c>
      <c r="H126" s="333"/>
      <c r="I126" s="361"/>
      <c r="J126" s="361"/>
      <c r="K126" s="361"/>
      <c r="L126" s="361"/>
      <c r="M126" s="361"/>
      <c r="N126" s="361"/>
      <c r="O126" s="361"/>
      <c r="P126" s="361"/>
      <c r="Q126" s="361"/>
      <c r="R126" s="361"/>
      <c r="S126" s="361"/>
      <c r="T126" s="361"/>
      <c r="U126" s="362"/>
    </row>
    <row r="127" spans="1:21" x14ac:dyDescent="0.2">
      <c r="A127" s="261"/>
      <c r="B127" s="96" t="s">
        <v>55</v>
      </c>
      <c r="C127" s="97">
        <v>2</v>
      </c>
      <c r="D127" s="93" t="s">
        <v>20</v>
      </c>
      <c r="E127" s="94">
        <v>0</v>
      </c>
      <c r="F127" s="145" t="s">
        <v>20</v>
      </c>
      <c r="G127" s="146">
        <v>0</v>
      </c>
      <c r="H127" s="333"/>
      <c r="I127" s="361"/>
      <c r="J127" s="361"/>
      <c r="K127" s="361"/>
      <c r="L127" s="361"/>
      <c r="M127" s="361"/>
      <c r="N127" s="361"/>
      <c r="O127" s="361"/>
      <c r="P127" s="361"/>
      <c r="Q127" s="361"/>
      <c r="R127" s="361"/>
      <c r="S127" s="361"/>
      <c r="T127" s="361"/>
      <c r="U127" s="362"/>
    </row>
    <row r="128" spans="1:21" x14ac:dyDescent="0.2">
      <c r="A128" s="261"/>
      <c r="B128" s="221" t="s">
        <v>178</v>
      </c>
      <c r="C128" s="222">
        <v>1</v>
      </c>
      <c r="D128" s="93" t="s">
        <v>20</v>
      </c>
      <c r="E128" s="94">
        <v>0</v>
      </c>
      <c r="F128" s="145" t="s">
        <v>20</v>
      </c>
      <c r="G128" s="146">
        <v>0</v>
      </c>
      <c r="H128" s="333"/>
      <c r="I128" s="361"/>
      <c r="J128" s="361"/>
      <c r="K128" s="361"/>
      <c r="L128" s="361"/>
      <c r="M128" s="361"/>
      <c r="N128" s="361"/>
      <c r="O128" s="361"/>
      <c r="P128" s="361"/>
      <c r="Q128" s="361"/>
      <c r="R128" s="361"/>
      <c r="S128" s="361"/>
      <c r="T128" s="361"/>
      <c r="U128" s="362"/>
    </row>
    <row r="129" spans="1:21" ht="66.75" customHeight="1" thickBot="1" x14ac:dyDescent="0.25">
      <c r="A129" s="262"/>
      <c r="B129" s="223" t="s">
        <v>68</v>
      </c>
      <c r="C129" s="224">
        <v>1</v>
      </c>
      <c r="D129" s="138" t="s">
        <v>20</v>
      </c>
      <c r="E129" s="139">
        <v>0</v>
      </c>
      <c r="F129" s="147" t="s">
        <v>20</v>
      </c>
      <c r="G129" s="148">
        <v>0</v>
      </c>
      <c r="H129" s="334"/>
      <c r="I129" s="363"/>
      <c r="J129" s="363"/>
      <c r="K129" s="363"/>
      <c r="L129" s="363"/>
      <c r="M129" s="363"/>
      <c r="N129" s="363"/>
      <c r="O129" s="363"/>
      <c r="P129" s="363"/>
      <c r="Q129" s="363"/>
      <c r="R129" s="363"/>
      <c r="S129" s="363"/>
      <c r="T129" s="363"/>
      <c r="U129" s="364"/>
    </row>
  </sheetData>
  <mergeCells count="109">
    <mergeCell ref="I112:U118"/>
    <mergeCell ref="I123:U129"/>
    <mergeCell ref="A120:A129"/>
    <mergeCell ref="H91:H96"/>
    <mergeCell ref="I91:U96"/>
    <mergeCell ref="A88:A96"/>
    <mergeCell ref="A98:A107"/>
    <mergeCell ref="H101:H107"/>
    <mergeCell ref="H112:H118"/>
    <mergeCell ref="H123:H129"/>
    <mergeCell ref="A109:A118"/>
    <mergeCell ref="B99:C99"/>
    <mergeCell ref="D99:E99"/>
    <mergeCell ref="B106:B107"/>
    <mergeCell ref="C106:C107"/>
    <mergeCell ref="D106:D107"/>
    <mergeCell ref="E106:E107"/>
    <mergeCell ref="F106:F107"/>
    <mergeCell ref="G106:G107"/>
    <mergeCell ref="I101:U107"/>
    <mergeCell ref="B109:C109"/>
    <mergeCell ref="D109:E109"/>
    <mergeCell ref="B110:C110"/>
    <mergeCell ref="D110:E110"/>
    <mergeCell ref="A61:A71"/>
    <mergeCell ref="A81:A86"/>
    <mergeCell ref="H84:H86"/>
    <mergeCell ref="I84:U86"/>
    <mergeCell ref="A73:A79"/>
    <mergeCell ref="H76:H79"/>
    <mergeCell ref="I76:U79"/>
    <mergeCell ref="A41:A46"/>
    <mergeCell ref="A48:A59"/>
    <mergeCell ref="H44:H46"/>
    <mergeCell ref="I44:U46"/>
    <mergeCell ref="H51:H59"/>
    <mergeCell ref="I51:U59"/>
    <mergeCell ref="B41:C41"/>
    <mergeCell ref="D41:E41"/>
    <mergeCell ref="B42:C42"/>
    <mergeCell ref="D42:E42"/>
    <mergeCell ref="B48:C48"/>
    <mergeCell ref="D48:E48"/>
    <mergeCell ref="B49:C49"/>
    <mergeCell ref="D49:E49"/>
    <mergeCell ref="B56:B57"/>
    <mergeCell ref="C56:C57"/>
    <mergeCell ref="B61:C61"/>
    <mergeCell ref="A22:A28"/>
    <mergeCell ref="H25:H28"/>
    <mergeCell ref="I25:U28"/>
    <mergeCell ref="A30:A39"/>
    <mergeCell ref="H33:H39"/>
    <mergeCell ref="I33:U39"/>
    <mergeCell ref="B22:C22"/>
    <mergeCell ref="D22:E22"/>
    <mergeCell ref="B23:C23"/>
    <mergeCell ref="D23:E23"/>
    <mergeCell ref="B31:C31"/>
    <mergeCell ref="D31:E31"/>
    <mergeCell ref="I64:U70"/>
    <mergeCell ref="I71:U71"/>
    <mergeCell ref="B73:C73"/>
    <mergeCell ref="D73:E73"/>
    <mergeCell ref="B74:C74"/>
    <mergeCell ref="D74:E74"/>
    <mergeCell ref="T3:U3"/>
    <mergeCell ref="B3:E3"/>
    <mergeCell ref="F3:G3"/>
    <mergeCell ref="H3:M3"/>
    <mergeCell ref="N3:Q3"/>
    <mergeCell ref="R3:S3"/>
    <mergeCell ref="H17:H20"/>
    <mergeCell ref="I17:U20"/>
    <mergeCell ref="B30:C30"/>
    <mergeCell ref="D30:E30"/>
    <mergeCell ref="D88:E88"/>
    <mergeCell ref="B89:C89"/>
    <mergeCell ref="D89:E89"/>
    <mergeCell ref="B98:C98"/>
    <mergeCell ref="D98:E98"/>
    <mergeCell ref="D61:E61"/>
    <mergeCell ref="B62:C62"/>
    <mergeCell ref="D62:E62"/>
    <mergeCell ref="H64:H71"/>
    <mergeCell ref="B117:B118"/>
    <mergeCell ref="C117:C118"/>
    <mergeCell ref="B120:C120"/>
    <mergeCell ref="D120:E120"/>
    <mergeCell ref="B121:C121"/>
    <mergeCell ref="D121:E121"/>
    <mergeCell ref="I7:U12"/>
    <mergeCell ref="A2:U2"/>
    <mergeCell ref="A4:A12"/>
    <mergeCell ref="A14:A20"/>
    <mergeCell ref="H7:H12"/>
    <mergeCell ref="B4:C4"/>
    <mergeCell ref="D4:E4"/>
    <mergeCell ref="B5:C5"/>
    <mergeCell ref="D5:E5"/>
    <mergeCell ref="B14:C14"/>
    <mergeCell ref="D14:E14"/>
    <mergeCell ref="B15:C15"/>
    <mergeCell ref="D15:E15"/>
    <mergeCell ref="B81:C81"/>
    <mergeCell ref="D81:E81"/>
    <mergeCell ref="B82:C82"/>
    <mergeCell ref="D82:E82"/>
    <mergeCell ref="B88:C88"/>
  </mergeCells>
  <pageMargins left="0.70866141732283472" right="0.70866141732283472" top="0.78740157480314965" bottom="0.78740157480314965" header="0.31496062992125984" footer="0.31496062992125984"/>
  <pageSetup paperSize="8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1040-0569-479B-8EBC-7AA799E8BCF8}">
  <sheetPr>
    <pageSetUpPr fitToPage="1"/>
  </sheetPr>
  <dimension ref="A1:AB110"/>
  <sheetViews>
    <sheetView topLeftCell="A9" workbookViewId="0">
      <selection activeCell="G42" sqref="G42"/>
    </sheetView>
  </sheetViews>
  <sheetFormatPr defaultRowHeight="12.75" x14ac:dyDescent="0.2"/>
  <cols>
    <col min="1" max="1" width="21.85546875" customWidth="1"/>
    <col min="2" max="2" width="19" customWidth="1"/>
    <col min="3" max="3" width="4.7109375" customWidth="1"/>
    <col min="4" max="4" width="15.7109375" customWidth="1"/>
    <col min="5" max="5" width="5.85546875" customWidth="1"/>
    <col min="6" max="7" width="11" customWidth="1"/>
    <col min="8" max="8" width="7.7109375" customWidth="1"/>
    <col min="9" max="9" width="10" customWidth="1"/>
    <col min="10" max="10" width="11.140625" customWidth="1"/>
    <col min="11" max="11" width="11" customWidth="1"/>
    <col min="12" max="12" width="11.7109375" customWidth="1"/>
    <col min="13" max="13" width="17.28515625" customWidth="1"/>
    <col min="14" max="14" width="7.42578125" customWidth="1"/>
    <col min="15" max="15" width="6.140625" customWidth="1"/>
    <col min="16" max="16" width="6.42578125" customWidth="1"/>
    <col min="17" max="17" width="6.140625" customWidth="1"/>
    <col min="18" max="18" width="9.42578125" customWidth="1"/>
    <col min="19" max="19" width="10.28515625" customWidth="1"/>
    <col min="20" max="20" width="9.42578125" customWidth="1"/>
    <col min="21" max="21" width="9.85546875" customWidth="1"/>
  </cols>
  <sheetData>
    <row r="1" spans="1:22" x14ac:dyDescent="0.2">
      <c r="A1" s="14" t="s">
        <v>57</v>
      </c>
      <c r="F1" s="14"/>
      <c r="G1" s="14"/>
      <c r="U1" s="14" t="s">
        <v>56</v>
      </c>
    </row>
    <row r="2" spans="1:22" ht="13.5" thickBot="1" x14ac:dyDescent="0.25"/>
    <row r="3" spans="1:22" ht="42.75" customHeight="1" thickBot="1" x14ac:dyDescent="0.25">
      <c r="A3" s="3" t="s">
        <v>8</v>
      </c>
      <c r="B3" s="395" t="s">
        <v>6</v>
      </c>
      <c r="C3" s="396"/>
      <c r="D3" s="396"/>
      <c r="E3" s="396"/>
      <c r="F3" s="395" t="s">
        <v>58</v>
      </c>
      <c r="G3" s="397"/>
      <c r="H3" s="398" t="s">
        <v>16</v>
      </c>
      <c r="I3" s="398"/>
      <c r="J3" s="398"/>
      <c r="K3" s="399"/>
      <c r="L3" s="399"/>
      <c r="M3" s="400"/>
      <c r="N3" s="401" t="s">
        <v>3</v>
      </c>
      <c r="O3" s="402"/>
      <c r="P3" s="402"/>
      <c r="Q3" s="403"/>
      <c r="R3" s="404" t="s">
        <v>9</v>
      </c>
      <c r="S3" s="405"/>
      <c r="T3" s="393" t="s">
        <v>7</v>
      </c>
      <c r="U3" s="394"/>
    </row>
    <row r="4" spans="1:22" s="19" customFormat="1" ht="69" customHeight="1" thickBot="1" x14ac:dyDescent="0.25">
      <c r="A4" s="44" t="s">
        <v>63</v>
      </c>
      <c r="B4" s="266" t="s">
        <v>1</v>
      </c>
      <c r="C4" s="267"/>
      <c r="D4" s="295" t="s">
        <v>14</v>
      </c>
      <c r="E4" s="268"/>
      <c r="F4" s="45" t="s">
        <v>77</v>
      </c>
      <c r="G4" s="45" t="s">
        <v>59</v>
      </c>
      <c r="H4" s="46" t="s">
        <v>0</v>
      </c>
      <c r="I4" s="47" t="s">
        <v>10</v>
      </c>
      <c r="J4" s="47" t="s">
        <v>73</v>
      </c>
      <c r="K4" s="48" t="s">
        <v>76</v>
      </c>
      <c r="L4" s="49" t="s">
        <v>75</v>
      </c>
      <c r="M4" s="50" t="s">
        <v>82</v>
      </c>
      <c r="N4" s="47" t="s">
        <v>13</v>
      </c>
      <c r="O4" s="49" t="s">
        <v>17</v>
      </c>
      <c r="P4" s="49" t="s">
        <v>19</v>
      </c>
      <c r="Q4" s="50" t="s">
        <v>18</v>
      </c>
      <c r="R4" s="47" t="s">
        <v>11</v>
      </c>
      <c r="S4" s="50" t="s">
        <v>12</v>
      </c>
      <c r="T4" s="47" t="s">
        <v>4</v>
      </c>
      <c r="U4" s="51" t="s">
        <v>2</v>
      </c>
    </row>
    <row r="5" spans="1:22" s="19" customFormat="1" ht="27.75" customHeight="1" thickBot="1" x14ac:dyDescent="0.25">
      <c r="A5" s="58" t="s">
        <v>64</v>
      </c>
      <c r="B5" s="296">
        <f>SUM(C7:C13)</f>
        <v>12</v>
      </c>
      <c r="C5" s="297"/>
      <c r="D5" s="298">
        <f>SUM(E7:E13)</f>
        <v>9</v>
      </c>
      <c r="E5" s="299"/>
      <c r="F5" s="59" t="s">
        <v>65</v>
      </c>
      <c r="G5" s="60">
        <f>SUM(G7:G13)</f>
        <v>13</v>
      </c>
      <c r="H5" s="61">
        <v>0</v>
      </c>
      <c r="I5" s="61">
        <v>1</v>
      </c>
      <c r="J5" s="62" t="s">
        <v>78</v>
      </c>
      <c r="K5" s="63" t="s">
        <v>74</v>
      </c>
      <c r="L5" s="63" t="s">
        <v>78</v>
      </c>
      <c r="M5" s="64" t="s">
        <v>79</v>
      </c>
      <c r="N5" s="65">
        <v>20</v>
      </c>
      <c r="O5" s="66">
        <v>0</v>
      </c>
      <c r="P5" s="66">
        <v>0</v>
      </c>
      <c r="Q5" s="67">
        <v>0.1</v>
      </c>
      <c r="R5" s="68" t="s">
        <v>25</v>
      </c>
      <c r="S5" s="69" t="s">
        <v>80</v>
      </c>
      <c r="T5" s="68" t="s">
        <v>20</v>
      </c>
      <c r="U5" s="70" t="s">
        <v>81</v>
      </c>
    </row>
    <row r="6" spans="1:22" ht="13.5" thickBot="1" x14ac:dyDescent="0.25">
      <c r="A6" s="10"/>
      <c r="B6" s="24"/>
      <c r="C6" s="24"/>
      <c r="D6" s="24"/>
      <c r="E6" s="24"/>
      <c r="F6" s="24"/>
      <c r="G6" s="24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2"/>
    </row>
    <row r="7" spans="1:22" ht="27" customHeight="1" x14ac:dyDescent="0.3">
      <c r="A7" s="20" t="s">
        <v>5</v>
      </c>
      <c r="B7" s="32" t="s">
        <v>21</v>
      </c>
      <c r="C7" s="33">
        <v>1</v>
      </c>
      <c r="D7" s="33" t="s">
        <v>20</v>
      </c>
      <c r="E7" s="38">
        <v>0</v>
      </c>
      <c r="F7" s="52" t="s">
        <v>62</v>
      </c>
      <c r="G7" s="55">
        <v>1</v>
      </c>
      <c r="H7" s="15"/>
      <c r="I7" s="15"/>
      <c r="J7" s="15"/>
      <c r="K7" s="15"/>
      <c r="L7" s="15"/>
      <c r="M7" s="18"/>
      <c r="N7" s="15"/>
      <c r="O7" s="15"/>
      <c r="P7" s="15"/>
      <c r="Q7" s="15"/>
      <c r="R7" s="15"/>
      <c r="S7" s="15"/>
      <c r="T7" s="15"/>
      <c r="U7" s="16"/>
    </row>
    <row r="8" spans="1:22" x14ac:dyDescent="0.2">
      <c r="A8" s="21"/>
      <c r="B8" s="34" t="s">
        <v>34</v>
      </c>
      <c r="C8" s="35">
        <v>1</v>
      </c>
      <c r="D8" s="35" t="s">
        <v>20</v>
      </c>
      <c r="E8" s="39">
        <v>0</v>
      </c>
      <c r="F8" s="53" t="s">
        <v>25</v>
      </c>
      <c r="G8" s="56">
        <v>1</v>
      </c>
      <c r="H8" s="4"/>
      <c r="I8" s="8" t="s">
        <v>15</v>
      </c>
      <c r="J8" s="42" t="s">
        <v>66</v>
      </c>
      <c r="K8" s="4"/>
      <c r="L8" s="4"/>
      <c r="M8" s="4"/>
      <c r="N8" s="4"/>
      <c r="O8" s="4"/>
      <c r="P8" s="4"/>
      <c r="Q8" s="4"/>
      <c r="R8" s="4"/>
      <c r="S8" s="4"/>
      <c r="T8" s="4"/>
      <c r="U8" s="5"/>
    </row>
    <row r="9" spans="1:22" x14ac:dyDescent="0.2">
      <c r="A9" s="21"/>
      <c r="B9" s="34" t="s">
        <v>22</v>
      </c>
      <c r="C9" s="35">
        <v>1</v>
      </c>
      <c r="D9" s="35" t="s">
        <v>20</v>
      </c>
      <c r="E9" s="39">
        <v>0</v>
      </c>
      <c r="F9" s="53" t="s">
        <v>62</v>
      </c>
      <c r="G9" s="56">
        <v>1</v>
      </c>
      <c r="H9" s="4"/>
      <c r="I9" s="4"/>
      <c r="J9" s="42" t="s">
        <v>70</v>
      </c>
      <c r="K9" s="4"/>
      <c r="L9" s="4"/>
      <c r="M9" s="4"/>
      <c r="N9" s="4"/>
      <c r="O9" s="4"/>
      <c r="P9" s="4"/>
      <c r="Q9" s="4"/>
      <c r="R9" s="4"/>
      <c r="S9" s="4"/>
      <c r="T9" s="4"/>
      <c r="U9" s="5"/>
    </row>
    <row r="10" spans="1:22" x14ac:dyDescent="0.2">
      <c r="A10" s="21"/>
      <c r="B10" s="34" t="s">
        <v>23</v>
      </c>
      <c r="C10" s="35">
        <v>1</v>
      </c>
      <c r="D10" s="35" t="s">
        <v>24</v>
      </c>
      <c r="E10" s="39">
        <v>1</v>
      </c>
      <c r="F10" s="53" t="s">
        <v>25</v>
      </c>
      <c r="G10" s="56">
        <v>1</v>
      </c>
      <c r="H10" s="4"/>
      <c r="I10" s="4"/>
      <c r="J10" s="42" t="s">
        <v>71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5"/>
    </row>
    <row r="11" spans="1:22" x14ac:dyDescent="0.2">
      <c r="A11" s="22"/>
      <c r="B11" s="36" t="s">
        <v>26</v>
      </c>
      <c r="C11" s="37">
        <v>1</v>
      </c>
      <c r="D11" s="35" t="s">
        <v>61</v>
      </c>
      <c r="E11" s="39">
        <v>1</v>
      </c>
      <c r="F11" s="53" t="s">
        <v>20</v>
      </c>
      <c r="G11" s="56">
        <v>1</v>
      </c>
      <c r="H11" s="4"/>
      <c r="I11" s="4"/>
      <c r="J11" s="43" t="s">
        <v>69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5"/>
    </row>
    <row r="12" spans="1:22" x14ac:dyDescent="0.2">
      <c r="A12" s="22"/>
      <c r="B12" s="388" t="s">
        <v>60</v>
      </c>
      <c r="C12" s="390">
        <v>7</v>
      </c>
      <c r="D12" s="35" t="s">
        <v>61</v>
      </c>
      <c r="E12" s="39">
        <v>5</v>
      </c>
      <c r="F12" s="53" t="s">
        <v>62</v>
      </c>
      <c r="G12" s="56">
        <v>8</v>
      </c>
      <c r="H12" s="4"/>
      <c r="I12" s="4"/>
      <c r="J12" s="13"/>
      <c r="K12" s="4"/>
      <c r="L12" s="4"/>
      <c r="M12" s="4"/>
      <c r="N12" s="4"/>
      <c r="O12" s="4"/>
      <c r="P12" s="4"/>
      <c r="Q12" s="4"/>
      <c r="R12" s="4"/>
      <c r="S12" s="4"/>
      <c r="T12" s="4"/>
      <c r="U12" s="5"/>
    </row>
    <row r="13" spans="1:22" ht="13.5" thickBot="1" x14ac:dyDescent="0.25">
      <c r="A13" s="23"/>
      <c r="B13" s="389"/>
      <c r="C13" s="391"/>
      <c r="D13" s="40" t="s">
        <v>24</v>
      </c>
      <c r="E13" s="41">
        <v>2</v>
      </c>
      <c r="F13" s="54"/>
      <c r="G13" s="57"/>
      <c r="H13" s="6"/>
      <c r="I13" s="6"/>
      <c r="J13" s="17"/>
      <c r="K13" s="6"/>
      <c r="L13" s="6"/>
      <c r="M13" s="6"/>
      <c r="N13" s="6"/>
      <c r="O13" s="6"/>
      <c r="P13" s="6"/>
      <c r="Q13" s="6"/>
      <c r="R13" s="6"/>
      <c r="S13" s="6"/>
      <c r="T13" s="6"/>
      <c r="U13" s="7"/>
    </row>
    <row r="14" spans="1:22" x14ac:dyDescent="0.2">
      <c r="A14" s="4"/>
      <c r="B14" s="25"/>
      <c r="C14" s="26"/>
      <c r="D14" s="4"/>
      <c r="E14" s="4"/>
      <c r="F14" s="4"/>
      <c r="G14" s="4"/>
      <c r="H14" s="4"/>
      <c r="I14" s="4"/>
      <c r="J14" s="1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/>
      <c r="B15" s="25"/>
      <c r="C15" s="26"/>
      <c r="D15" s="4"/>
      <c r="E15" s="4"/>
      <c r="F15" s="4"/>
      <c r="G15" s="4"/>
      <c r="H15" s="4"/>
      <c r="I15" s="4"/>
      <c r="J15" s="1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/>
      <c r="B16" s="31" t="s">
        <v>72</v>
      </c>
      <c r="C16" s="26"/>
      <c r="D16" s="4"/>
      <c r="E16" s="4"/>
      <c r="F16" s="4"/>
      <c r="G16" s="4"/>
      <c r="H16" s="4"/>
      <c r="I16" s="4"/>
      <c r="J16" s="13" t="s">
        <v>52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8" x14ac:dyDescent="0.2">
      <c r="A17" s="4"/>
      <c r="B17" s="27" t="s">
        <v>67</v>
      </c>
      <c r="C17" s="26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8" x14ac:dyDescent="0.2">
      <c r="A18" s="4"/>
      <c r="B18" s="27" t="s">
        <v>32</v>
      </c>
      <c r="C18" s="2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8" s="1" customFormat="1" x14ac:dyDescent="0.2">
      <c r="A19" s="4"/>
      <c r="B19" s="27" t="s">
        <v>68</v>
      </c>
      <c r="C19" s="26"/>
      <c r="D19" s="4" t="s">
        <v>52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2"/>
    </row>
    <row r="20" spans="1:28" s="1" customFormat="1" x14ac:dyDescent="0.2">
      <c r="A20" s="4"/>
      <c r="B20" s="4" t="s">
        <v>35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2"/>
    </row>
    <row r="21" spans="1:28" s="1" customFormat="1" ht="18.75" x14ac:dyDescent="0.3">
      <c r="A21" s="28"/>
      <c r="B21" s="29" t="s">
        <v>26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2"/>
    </row>
    <row r="22" spans="1:28" s="1" customFormat="1" x14ac:dyDescent="0.2">
      <c r="A22" s="4"/>
      <c r="B22" s="28" t="s">
        <v>27</v>
      </c>
      <c r="C22" s="4"/>
      <c r="D22" s="4"/>
      <c r="E22" s="4"/>
      <c r="F22" s="4"/>
      <c r="G22" s="4"/>
      <c r="H22" s="4"/>
      <c r="I22" s="8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2"/>
    </row>
    <row r="23" spans="1:28" s="1" customFormat="1" x14ac:dyDescent="0.2">
      <c r="A23" s="4"/>
      <c r="B23" s="4" t="s">
        <v>28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2"/>
    </row>
    <row r="24" spans="1:28" s="1" customFormat="1" x14ac:dyDescent="0.2">
      <c r="A24" s="4"/>
      <c r="B24" s="4" t="s">
        <v>29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2"/>
    </row>
    <row r="25" spans="1:28" s="1" customFormat="1" x14ac:dyDescent="0.2">
      <c r="A25" s="4"/>
      <c r="B25" s="4" t="s">
        <v>30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2"/>
    </row>
    <row r="26" spans="1:28" s="1" customFormat="1" ht="25.5" x14ac:dyDescent="0.2">
      <c r="A26" s="4"/>
      <c r="B26" s="28" t="s">
        <v>31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2"/>
    </row>
    <row r="27" spans="1:28" s="1" customFormat="1" x14ac:dyDescent="0.2">
      <c r="A27" s="4"/>
      <c r="B27" s="28" t="s">
        <v>32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2"/>
    </row>
    <row r="28" spans="1:28" s="1" customFormat="1" x14ac:dyDescent="0.2">
      <c r="A28" s="4"/>
      <c r="B28" s="28" t="s">
        <v>33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2"/>
    </row>
    <row r="29" spans="1:28" s="1" customFormat="1" x14ac:dyDescent="0.2">
      <c r="A29" s="4"/>
      <c r="B29" s="4" t="s">
        <v>45</v>
      </c>
      <c r="C29" s="30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2"/>
    </row>
    <row r="30" spans="1:28" s="1" customFormat="1" x14ac:dyDescent="0.2">
      <c r="A30" s="4"/>
      <c r="B30" s="4" t="s">
        <v>36</v>
      </c>
      <c r="C30" s="4"/>
      <c r="D30" s="4"/>
      <c r="E30" s="4"/>
      <c r="F30" s="4"/>
      <c r="G30" s="4"/>
      <c r="H30" s="4"/>
      <c r="I30" s="8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2"/>
    </row>
    <row r="31" spans="1:28" s="1" customFormat="1" x14ac:dyDescent="0.2">
      <c r="A31" s="4"/>
      <c r="B31" s="4" t="s">
        <v>37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2"/>
    </row>
    <row r="32" spans="1:28" s="1" customFormat="1" x14ac:dyDescent="0.2">
      <c r="A32" s="4"/>
      <c r="B32" s="4" t="s">
        <v>38</v>
      </c>
      <c r="C32" s="4"/>
      <c r="D32" s="4"/>
      <c r="E32" s="4"/>
      <c r="F32" s="4"/>
      <c r="G32" s="4"/>
      <c r="H32" s="4"/>
      <c r="I32" s="8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2"/>
    </row>
    <row r="33" spans="1:28" s="1" customFormat="1" x14ac:dyDescent="0.2">
      <c r="A33" s="4"/>
      <c r="B33" s="4" t="s">
        <v>39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2"/>
    </row>
    <row r="34" spans="1:28" s="1" customFormat="1" x14ac:dyDescent="0.2">
      <c r="A34" s="4"/>
      <c r="B34" s="4" t="s">
        <v>40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2"/>
    </row>
    <row r="35" spans="1:28" s="1" customFormat="1" x14ac:dyDescent="0.2">
      <c r="A35" s="4"/>
      <c r="B35" s="4" t="s">
        <v>41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2"/>
    </row>
    <row r="36" spans="1:28" s="1" customFormat="1" x14ac:dyDescent="0.2">
      <c r="A36" s="4"/>
      <c r="B36" s="4" t="s">
        <v>42</v>
      </c>
      <c r="C36" s="4"/>
      <c r="D36" s="28"/>
      <c r="E36" s="28"/>
      <c r="F36" s="4"/>
      <c r="G36" s="4"/>
      <c r="H36" s="4"/>
      <c r="I36" s="8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2"/>
    </row>
    <row r="37" spans="1:28" s="1" customFormat="1" x14ac:dyDescent="0.2">
      <c r="A37" s="4"/>
      <c r="B37" s="4" t="s">
        <v>43</v>
      </c>
      <c r="C37" s="4"/>
      <c r="D37" s="4"/>
      <c r="E37" s="4"/>
      <c r="F37" s="4"/>
      <c r="G37" s="4"/>
      <c r="H37" s="4"/>
      <c r="I37" s="8"/>
      <c r="J37" s="4"/>
      <c r="K37" s="392"/>
      <c r="L37" s="392"/>
      <c r="M37" s="392"/>
      <c r="N37" s="4"/>
      <c r="O37" s="4"/>
      <c r="P37" s="4"/>
      <c r="Q37" s="4"/>
      <c r="R37" s="392"/>
      <c r="S37" s="392"/>
      <c r="T37" s="4"/>
      <c r="U37" s="4"/>
      <c r="V37" s="4"/>
      <c r="W37" s="4"/>
      <c r="X37" s="4"/>
      <c r="Y37" s="4"/>
      <c r="Z37" s="4"/>
      <c r="AA37" s="4"/>
      <c r="AB37" s="2"/>
    </row>
    <row r="38" spans="1:28" s="1" customFormat="1" x14ac:dyDescent="0.2">
      <c r="A38" s="4"/>
      <c r="B38" s="4" t="s">
        <v>44</v>
      </c>
      <c r="C38" s="4"/>
      <c r="D38" s="4"/>
      <c r="E38" s="4"/>
      <c r="F38" s="4"/>
      <c r="G38" s="4"/>
      <c r="H38" s="4"/>
      <c r="I38" s="13"/>
      <c r="J38" s="4"/>
      <c r="K38" s="392"/>
      <c r="L38" s="392"/>
      <c r="M38" s="392"/>
      <c r="N38" s="4"/>
      <c r="O38" s="4"/>
      <c r="P38" s="4"/>
      <c r="Q38" s="4"/>
      <c r="R38" s="392"/>
      <c r="S38" s="392"/>
      <c r="T38" s="4"/>
      <c r="U38" s="4"/>
      <c r="V38" s="4"/>
      <c r="W38" s="4"/>
      <c r="X38" s="4"/>
      <c r="Y38" s="4"/>
      <c r="Z38" s="4"/>
      <c r="AA38" s="4"/>
      <c r="AB38" s="2"/>
    </row>
    <row r="39" spans="1:28" s="1" customFormat="1" x14ac:dyDescent="0.2">
      <c r="A39" s="4"/>
      <c r="B39" s="4" t="s">
        <v>46</v>
      </c>
      <c r="C39" s="4"/>
      <c r="D39" s="4"/>
      <c r="E39" s="4"/>
      <c r="F39" s="4"/>
      <c r="G39" s="4"/>
      <c r="H39" s="4"/>
      <c r="I39" s="8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2"/>
    </row>
    <row r="40" spans="1:28" s="1" customFormat="1" x14ac:dyDescent="0.2">
      <c r="A40" s="4"/>
      <c r="B40" s="4" t="s">
        <v>47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2"/>
    </row>
    <row r="41" spans="1:28" s="1" customFormat="1" x14ac:dyDescent="0.2">
      <c r="A41" s="4"/>
      <c r="B41" s="4" t="s">
        <v>48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2"/>
    </row>
    <row r="42" spans="1:28" s="1" customFormat="1" x14ac:dyDescent="0.2">
      <c r="A42" s="4"/>
      <c r="B42" s="4" t="s">
        <v>49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2"/>
    </row>
    <row r="43" spans="1:28" s="1" customFormat="1" x14ac:dyDescent="0.2">
      <c r="A43" s="4"/>
      <c r="B43" s="4" t="s">
        <v>50</v>
      </c>
      <c r="C43" s="4"/>
      <c r="D43" s="4"/>
      <c r="E43" s="4"/>
      <c r="F43" s="4"/>
      <c r="G43" s="4"/>
      <c r="H43" s="4"/>
      <c r="I43" s="8"/>
      <c r="J43" s="4"/>
      <c r="K43" s="4"/>
      <c r="L43" s="4"/>
      <c r="M43" s="4"/>
      <c r="N43" s="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2"/>
    </row>
    <row r="44" spans="1:28" s="1" customFormat="1" x14ac:dyDescent="0.2">
      <c r="A44" s="4"/>
      <c r="B44" s="4" t="s">
        <v>51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2"/>
    </row>
    <row r="45" spans="1:28" s="1" customFormat="1" ht="18.75" x14ac:dyDescent="0.3">
      <c r="A45" s="28" t="s">
        <v>5</v>
      </c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9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2"/>
    </row>
    <row r="46" spans="1:28" s="1" customFormat="1" x14ac:dyDescent="0.2">
      <c r="A46" s="4"/>
      <c r="B46" s="4" t="s">
        <v>54</v>
      </c>
      <c r="C46" s="4"/>
      <c r="D46" s="4"/>
      <c r="E46" s="4"/>
      <c r="F46" s="4"/>
      <c r="G46" s="4"/>
      <c r="H46" s="4"/>
      <c r="I46" s="8"/>
      <c r="J46" s="4"/>
      <c r="K46" s="4"/>
      <c r="L46" s="4"/>
      <c r="M46" s="4"/>
      <c r="N46" s="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2"/>
    </row>
    <row r="47" spans="1:28" s="1" customFormat="1" x14ac:dyDescent="0.2">
      <c r="A47" s="4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2"/>
    </row>
    <row r="48" spans="1:28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1:2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1:2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1:22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1:22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1:22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2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2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22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1:22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1:22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1:22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22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1:22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1:22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</sheetData>
  <mergeCells count="14">
    <mergeCell ref="T3:U3"/>
    <mergeCell ref="B3:E3"/>
    <mergeCell ref="F3:G3"/>
    <mergeCell ref="H3:M3"/>
    <mergeCell ref="N3:Q3"/>
    <mergeCell ref="R3:S3"/>
    <mergeCell ref="B12:B13"/>
    <mergeCell ref="C12:C13"/>
    <mergeCell ref="K37:M38"/>
    <mergeCell ref="R37:S38"/>
    <mergeCell ref="B4:C4"/>
    <mergeCell ref="D4:E4"/>
    <mergeCell ref="B5:C5"/>
    <mergeCell ref="D5:E5"/>
  </mergeCells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Vyplněno - celý ÚMOb</vt:lpstr>
      <vt:lpstr>Vzor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Jana Magerová</dc:creator>
  <cp:lastModifiedBy>Kopecká Karolína</cp:lastModifiedBy>
  <cp:lastPrinted>2023-01-11T08:43:20Z</cp:lastPrinted>
  <dcterms:created xsi:type="dcterms:W3CDTF">2021-02-23T07:46:58Z</dcterms:created>
  <dcterms:modified xsi:type="dcterms:W3CDTF">2023-01-16T11:37:03Z</dcterms:modified>
</cp:coreProperties>
</file>